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'JJ'!$A$1:$N$62</definedName>
    <definedName name="_xlnm.Print_Area" localSheetId="1">'JK'!$A$1:$N$75</definedName>
    <definedName name="_xlnm.Print_Area" localSheetId="5">'JKM'!$A$1:$N$90</definedName>
    <definedName name="_xlnm.Print_Area" localSheetId="2">'JM'!$A$1:$N$94</definedName>
    <definedName name="_xlnm.Print_Area" localSheetId="6">'JPM'!$A$1:$N$101</definedName>
  </definedNames>
  <calcPr fullCalcOnLoad="1"/>
</workbook>
</file>

<file path=xl/sharedStrings.xml><?xml version="1.0" encoding="utf-8"?>
<sst xmlns="http://schemas.openxmlformats.org/spreadsheetml/2006/main" count="918" uniqueCount="321">
  <si>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</si>
  <si>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</si>
  <si>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</si>
  <si>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</si>
  <si>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</si>
  <si>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</si>
  <si>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</si>
  <si>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Anderlues</t>
  </si>
  <si>
    <t>Braine l'Alleud</t>
  </si>
  <si>
    <t>Donald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</si>
  <si>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</si>
  <si>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</si>
  <si>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</si>
  <si>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</si>
  <si>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</si>
  <si>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</si>
  <si>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</si>
  <si>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</si>
  <si>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</si>
  <si>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Meerdaal</t>
  </si>
  <si>
    <t>Jamoigne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</si>
  <si>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</si>
  <si>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</si>
  <si>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</si>
  <si>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</si>
  <si>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</si>
  <si>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</si>
  <si>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</si>
  <si>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</si>
  <si>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</si>
  <si>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</si>
  <si>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</si>
  <si>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</si>
  <si>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</si>
  <si>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</si>
  <si>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</si>
  <si>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</si>
  <si>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</si>
  <si>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</si>
  <si>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</si>
  <si>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</si>
  <si>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</si>
  <si>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</si>
  <si>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</si>
  <si>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</si>
  <si>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</si>
  <si>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Wanze</t>
  </si>
  <si>
    <t>Aarschot</t>
  </si>
  <si>
    <t>Youth Ranking Jongens Kadetten-Miniemen</t>
  </si>
  <si>
    <t>Diest</t>
  </si>
  <si>
    <t>BEN3</t>
  </si>
  <si>
    <t>Tillet</t>
  </si>
  <si>
    <t>Merelbeke</t>
  </si>
  <si>
    <t>Oostduinkerke</t>
  </si>
  <si>
    <t>Essenbeek</t>
  </si>
  <si>
    <t>Gierle</t>
  </si>
  <si>
    <t>Merksplas</t>
  </si>
  <si>
    <t>Ping La Louviere</t>
  </si>
  <si>
    <t>Dinez</t>
  </si>
  <si>
    <t>Centre Ardenne</t>
  </si>
  <si>
    <t>Vervia</t>
  </si>
  <si>
    <t>Aye</t>
  </si>
  <si>
    <t>Wenduine</t>
  </si>
  <si>
    <t>Kruibeke</t>
  </si>
  <si>
    <t>BEN2</t>
  </si>
  <si>
    <t>Andenne</t>
  </si>
  <si>
    <t>Meulebeke</t>
  </si>
  <si>
    <t>Rooigem-Gent</t>
  </si>
  <si>
    <t>2018/2019</t>
  </si>
  <si>
    <t>La Villette</t>
  </si>
  <si>
    <t>Dylan Berlaar</t>
  </si>
  <si>
    <t>CTT Chatelet</t>
  </si>
  <si>
    <t>R.R. Basecles</t>
  </si>
  <si>
    <t>Les Castors</t>
  </si>
  <si>
    <t>Logis Auderghem</t>
  </si>
  <si>
    <t>Luttre</t>
  </si>
  <si>
    <t>CTT Limal Wavre</t>
  </si>
  <si>
    <t>Nodo</t>
  </si>
  <si>
    <t>CP Montois</t>
  </si>
  <si>
    <t>St-Marc</t>
  </si>
  <si>
    <t>Burnot</t>
  </si>
  <si>
    <t>TTC TRS Bilzen</t>
  </si>
  <si>
    <t>Bossiere</t>
  </si>
  <si>
    <t>Saint-Piat</t>
  </si>
  <si>
    <t>TTC Manage</t>
  </si>
  <si>
    <t>PIETTE NOAN</t>
  </si>
  <si>
    <t>ZHANG ZIQIAN BRYAN</t>
  </si>
  <si>
    <t>CLOSSET MATT</t>
  </si>
  <si>
    <t>LEMAIRE LOUIS-VICTOR</t>
  </si>
  <si>
    <t>VANDECASTEELE SANDER</t>
  </si>
  <si>
    <t>VAN DE WALLE ELIOT</t>
  </si>
  <si>
    <t>CAVAGNA DAVID</t>
  </si>
  <si>
    <t>DEGIVE MAXIME</t>
  </si>
  <si>
    <t>GENART NOAH</t>
  </si>
  <si>
    <t>Esc Bourlesienne</t>
  </si>
  <si>
    <t>VERTOMMEN THOMAS</t>
  </si>
  <si>
    <t>ELING JAMIE</t>
  </si>
  <si>
    <t>CAP KILIAN</t>
  </si>
  <si>
    <t>VAN HERREWEGHE LOUIS</t>
  </si>
  <si>
    <t>DHERTEFELT RYAN</t>
  </si>
  <si>
    <t>JASINSKI MANOE</t>
  </si>
  <si>
    <t>BREYNE NOA</t>
  </si>
  <si>
    <t>St.-Truiden</t>
  </si>
  <si>
    <t>STAELEN TIMOTHY</t>
  </si>
  <si>
    <t>Excelsior</t>
  </si>
  <si>
    <t>DELANNOY NATHAN</t>
  </si>
  <si>
    <t>VANDEWIELE WANNES</t>
  </si>
  <si>
    <t>St. Pauwels</t>
  </si>
  <si>
    <t>VANDEWIELE TIBO</t>
  </si>
  <si>
    <t>COULON CALEB</t>
  </si>
  <si>
    <t>DERBAIX LIAM</t>
  </si>
  <si>
    <t>TURLOT CLEMENT</t>
  </si>
  <si>
    <t>Rulles</t>
  </si>
  <si>
    <t>LUTSENKO VITJA</t>
  </si>
  <si>
    <t>BAEKELANDT NOA</t>
  </si>
  <si>
    <t>JANSSENS CHARLES</t>
  </si>
  <si>
    <t>TEHEUX MARTIN</t>
  </si>
  <si>
    <t>DURRUOGLU PIERRE AKIN</t>
  </si>
  <si>
    <t>CAUVAIN LOAN</t>
  </si>
  <si>
    <t>ADRIAENSSEN KLAAS</t>
  </si>
  <si>
    <t>WOUTERS VINCE</t>
  </si>
  <si>
    <t>BODY ARTHUR</t>
  </si>
  <si>
    <t>TT Schoppach - Arlon</t>
  </si>
  <si>
    <t>GILTIA NOE</t>
  </si>
  <si>
    <t>GODEAU MAXIME</t>
  </si>
  <si>
    <t>PIEDBOEUF FLORIAN</t>
  </si>
  <si>
    <t>JACQUART FRANCOIS</t>
  </si>
  <si>
    <t>WERNER JORAN</t>
  </si>
  <si>
    <t>BERTE HECTOR</t>
  </si>
  <si>
    <t>DE WIT JAY</t>
  </si>
  <si>
    <t>LEYNS NICOLAS</t>
  </si>
  <si>
    <t>FICOT MATHEO</t>
  </si>
  <si>
    <t>PM</t>
  </si>
  <si>
    <t>PILETTE LOUIS</t>
  </si>
  <si>
    <t>M</t>
  </si>
  <si>
    <t>Hyon - Cuesmes</t>
  </si>
  <si>
    <t>LARUELLE THOMAS</t>
  </si>
  <si>
    <t>DE WINTER SIEBE</t>
  </si>
  <si>
    <t>MAKA MAXENCE</t>
  </si>
  <si>
    <t>GEVERS PER</t>
  </si>
  <si>
    <t>NIJST MICHIEL</t>
  </si>
  <si>
    <t>REVERS ROMAIN</t>
  </si>
  <si>
    <t>PIEDBOEUF EMILIEN</t>
  </si>
  <si>
    <t>CAMPERS JELLE</t>
  </si>
  <si>
    <t>SALVADOR RUIZ BRUNO</t>
  </si>
  <si>
    <t>Alpa Schaerb. Woluwe</t>
  </si>
  <si>
    <t>DUFOUR NATTAN</t>
  </si>
  <si>
    <t>HUNIN MARC</t>
  </si>
  <si>
    <t>VAN DAMME ARNE</t>
  </si>
  <si>
    <t>DEKEYZER MILAN</t>
  </si>
  <si>
    <t>LARUELLE NATHAN</t>
  </si>
  <si>
    <t>VANDENHEEDE ANDRES</t>
  </si>
  <si>
    <t>KIEKEPOOS SENNE</t>
  </si>
  <si>
    <t>ROYEN MATHIAS</t>
  </si>
  <si>
    <t>WATS XAVIER</t>
  </si>
  <si>
    <t>CLOSSET TOM</t>
  </si>
  <si>
    <t>SURMONT PEPIJN</t>
  </si>
  <si>
    <t>FERIR THIBAUT</t>
  </si>
  <si>
    <t>SANNA NOA</t>
  </si>
  <si>
    <t>VAN DUNNEGHEM MAXIM</t>
  </si>
  <si>
    <t>LAMBIET TOM</t>
  </si>
  <si>
    <t>GERMAIN ARTHUR</t>
  </si>
  <si>
    <t>VAN DE WALLE TOM</t>
  </si>
  <si>
    <t>MARTIN ARTHUR</t>
  </si>
  <si>
    <t>VANHEULE WANNES</t>
  </si>
  <si>
    <t>RASSENFOSSE THOMAS</t>
  </si>
  <si>
    <t>MOTTE LEOPOLD</t>
  </si>
  <si>
    <t>JANS NATHAN</t>
  </si>
  <si>
    <t>LAMEY MAARTEN</t>
  </si>
  <si>
    <t>GEORIS NOLAN</t>
  </si>
  <si>
    <t>GILTIA TIM</t>
  </si>
  <si>
    <t>LERAT NOLAN</t>
  </si>
  <si>
    <t>MASSART ALESSI</t>
  </si>
  <si>
    <t>DI PIETRO NOAH</t>
  </si>
  <si>
    <t>MOENS LANDER</t>
  </si>
  <si>
    <t>SEKRI GIL</t>
  </si>
  <si>
    <t>VANDENHEEDE DARIO</t>
  </si>
  <si>
    <t>DEPEVER MAXIM</t>
  </si>
  <si>
    <t>THYS ROBIN</t>
  </si>
  <si>
    <t>JANSSENS ANTOINE</t>
  </si>
  <si>
    <t>LIEGEOIS NOAH</t>
  </si>
  <si>
    <t>AERTS MATTHIAS</t>
  </si>
  <si>
    <t>EL KAROUNI FAOUZI</t>
  </si>
  <si>
    <t>SCHREVENS FLORENTIN</t>
  </si>
  <si>
    <t>LAFFINEUR LOUIS</t>
  </si>
  <si>
    <t>STANESCU GABRIEL</t>
  </si>
  <si>
    <t>VANVINCKENROYE MATTHIAS</t>
  </si>
  <si>
    <t>CUVELIER FELIX</t>
  </si>
  <si>
    <t>NGUYEN DENIS</t>
  </si>
  <si>
    <t>TT Century 21 Virton</t>
  </si>
  <si>
    <t>DE VLEESCHOUWER HIPPOLYTE</t>
  </si>
  <si>
    <t>SVREN BELIGDORG</t>
  </si>
  <si>
    <t>THIERY BENJAMIN</t>
  </si>
  <si>
    <t>KAIRIS MATHIS</t>
  </si>
  <si>
    <t>TTC Astoria</t>
  </si>
  <si>
    <t>WERNER FABIAN</t>
  </si>
  <si>
    <t>WAUTHOZ MAXIME</t>
  </si>
  <si>
    <t>SURMONT FLORIS</t>
  </si>
  <si>
    <t>KOTHARI RUSHIL</t>
  </si>
  <si>
    <t>MALDAGUE FLORENT</t>
  </si>
  <si>
    <t>MERGAN MATTIJS</t>
  </si>
  <si>
    <t>DEGROS NICOLAS</t>
  </si>
  <si>
    <t>RASSENFOSSE ADRIEN</t>
  </si>
  <si>
    <t>RIVERA LAFARGUE ELIJAH</t>
  </si>
  <si>
    <t>DION LOUIS</t>
  </si>
  <si>
    <t>LINGURSKI MAIKO</t>
  </si>
  <si>
    <t>PREVOST MARTIN</t>
  </si>
  <si>
    <t>HUBAUT MARTIN</t>
  </si>
  <si>
    <t>Don Bosco</t>
  </si>
  <si>
    <t>MARQUIS CHARLES</t>
  </si>
  <si>
    <t>MUNOZ ESTEBAN</t>
  </si>
  <si>
    <t>DE BOD JEROME</t>
  </si>
  <si>
    <t>KOSOLOSKY OLAV</t>
  </si>
  <si>
    <t>A22</t>
  </si>
  <si>
    <t>DOBBELSTEIN BORIS</t>
  </si>
  <si>
    <t>E.B.S.</t>
  </si>
  <si>
    <t>NACER MATTIAS</t>
  </si>
  <si>
    <t>LEGRAND THEO</t>
  </si>
  <si>
    <t>PEETERS ISMAEL</t>
  </si>
  <si>
    <t>VAN DONGEN ALEXY</t>
  </si>
  <si>
    <t>BAKLICHAROV NIKOLAI</t>
  </si>
  <si>
    <t>MOENS JORDI</t>
  </si>
  <si>
    <t>DECKMYN ROBIN</t>
  </si>
  <si>
    <t>COMELIAU DAVID</t>
  </si>
  <si>
    <t>DEVUE WOUTER</t>
  </si>
  <si>
    <t>DE WEL YORDI</t>
  </si>
  <si>
    <t>BLOKKEN NICK</t>
  </si>
  <si>
    <t>JANSSENS ETIENNE</t>
  </si>
  <si>
    <t>ANECA BASTEN</t>
  </si>
  <si>
    <t>DE JONCKHEERE LUCCA</t>
  </si>
  <si>
    <t>COLLARD HUGO</t>
  </si>
  <si>
    <t>EBS</t>
  </si>
  <si>
    <t>GUIOT LUCA</t>
  </si>
  <si>
    <t>ROYEN NATHAN</t>
  </si>
  <si>
    <t>DELPERDANGE HUGO</t>
  </si>
  <si>
    <t>PACKER EITHAN</t>
  </si>
  <si>
    <t>DELEBECQUE DORIAN</t>
  </si>
  <si>
    <t>DIEDEREN MATHEO</t>
  </si>
  <si>
    <t>BRIFFAUT SANDRO</t>
  </si>
  <si>
    <t>GUNAY ILHAN</t>
  </si>
  <si>
    <t>BEUEL CEDRIC</t>
  </si>
  <si>
    <t>VERMEULEN STAN</t>
  </si>
  <si>
    <t>CLAEYS BEN</t>
  </si>
  <si>
    <t>DECKX MAXIMILIEN</t>
  </si>
  <si>
    <t>LIBERT MATHIS</t>
  </si>
  <si>
    <t>MARTEEL BJARNE</t>
  </si>
  <si>
    <t>WALRAVENS ARNO</t>
  </si>
  <si>
    <t>Astrid</t>
  </si>
  <si>
    <t>Wielsbeke</t>
  </si>
  <si>
    <t>St Truiden</t>
  </si>
  <si>
    <t>Dilbeel</t>
  </si>
  <si>
    <t>Hurricane</t>
  </si>
  <si>
    <t>Marloie</t>
  </si>
  <si>
    <t>DOUIN MATHIS</t>
  </si>
  <si>
    <t>GAONE MATHIAS</t>
  </si>
  <si>
    <t>DANNAUX LANDER</t>
  </si>
  <si>
    <t>VERSCHELDEN SIEBE</t>
  </si>
  <si>
    <t>DENEVE BASTIEN</t>
  </si>
  <si>
    <t>FLEBUS MATHIS</t>
  </si>
  <si>
    <t>PRINTZ BAPTISTE</t>
  </si>
  <si>
    <t>COLSON THIBAUT</t>
  </si>
  <si>
    <t>FRANGO KILIAN</t>
  </si>
  <si>
    <t>DENIS LOUIS</t>
  </si>
  <si>
    <t>POPPE SIEBE</t>
  </si>
  <si>
    <t>Olsene</t>
  </si>
  <si>
    <t>Piranha</t>
  </si>
  <si>
    <t>Hondelange</t>
  </si>
  <si>
    <t>Orka</t>
  </si>
  <si>
    <t>Paelestra</t>
  </si>
  <si>
    <t>DEMOL SVEN</t>
  </si>
  <si>
    <t>MARECHAL GREGORY</t>
  </si>
  <si>
    <t>ROSSOMME JULIEN</t>
  </si>
  <si>
    <t>WAELBUEGS JELLE</t>
  </si>
  <si>
    <t>SLAVOV DAN</t>
  </si>
  <si>
    <t>FONTAINE JASON</t>
  </si>
  <si>
    <t>HENRARD ULYSSE</t>
  </si>
  <si>
    <t>HINNEKENS LANDER</t>
  </si>
  <si>
    <t>Alpa Schaarbeek</t>
  </si>
  <si>
    <t>Ninane</t>
  </si>
  <si>
    <t>VERBRUGGEN KEVIN</t>
  </si>
  <si>
    <t>LAMANT THEO</t>
  </si>
  <si>
    <t>THEUNIS MARTIN</t>
  </si>
  <si>
    <t>SURLEMONT FRANCOIS</t>
  </si>
  <si>
    <t>KOUA ANWAR</t>
  </si>
  <si>
    <t>DEVOS BEAU</t>
  </si>
  <si>
    <t>SALVADOR LORIS</t>
  </si>
  <si>
    <t>COLENBUNDERS NEO</t>
  </si>
  <si>
    <t>VERSCHUREN LIAM</t>
  </si>
  <si>
    <t>DESMEDT SAM</t>
  </si>
  <si>
    <t>BOITQUIN IVAN</t>
  </si>
  <si>
    <t>Basecles</t>
  </si>
  <si>
    <t>Aywaille</t>
  </si>
  <si>
    <t>Stekene</t>
  </si>
  <si>
    <t>Lauwe</t>
  </si>
  <si>
    <t>BERTRAND AURELIEN</t>
  </si>
  <si>
    <t>HAUTERAT LUCAS</t>
  </si>
  <si>
    <t>DEVUE DIETER</t>
  </si>
  <si>
    <t>DE BAETS VICTOR</t>
  </si>
  <si>
    <t>CARPENTIER LOUIS</t>
  </si>
  <si>
    <t>VAN HOUTTE ROMAIN</t>
  </si>
  <si>
    <t>HOUX THEO</t>
  </si>
  <si>
    <t>CHAPELIER HUO</t>
  </si>
  <si>
    <t>COUSSEE RUNE</t>
  </si>
  <si>
    <t>Lobos</t>
  </si>
  <si>
    <t>Dinant</t>
  </si>
  <si>
    <t>CLAUW ROBBE</t>
  </si>
  <si>
    <t>DE WINTER TICHO</t>
  </si>
  <si>
    <t>LOUIS DORIAN</t>
  </si>
  <si>
    <t>BRICO NATHAN</t>
  </si>
  <si>
    <t>DE PAEPE TIMO</t>
  </si>
  <si>
    <t>JANSSENS BONO</t>
  </si>
  <si>
    <t>CLOSSET NOAH</t>
  </si>
  <si>
    <t>MARTINEZ Y FRAGA ESTEBAN</t>
  </si>
  <si>
    <t>MAES LOUIS</t>
  </si>
  <si>
    <t>WUESTENBERGHS EthAN</t>
  </si>
  <si>
    <t>Hyon Cuesmes</t>
  </si>
  <si>
    <t>Geelse</t>
  </si>
  <si>
    <t>Dilbeek</t>
  </si>
  <si>
    <t>Bree</t>
  </si>
  <si>
    <t>Ninove</t>
  </si>
  <si>
    <t>Berlaar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</si>
</sst>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21" fillId="33" borderId="16" xfId="0" applyFont="1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zoomScalePageLayoutView="0" workbookViewId="0" topLeftCell="A1">
      <selection activeCell="A1" sqref="A1:N23"/>
    </sheetView>
  </sheetViews>
  <sheetFormatPr defaultColWidth="9.140625" defaultRowHeight="12.75"/>
  <cols>
    <col min="1" max="1" width="24.7109375" style="0" customWidth="1"/>
    <col min="2" max="2" width="3.140625" style="0" customWidth="1"/>
    <col min="3" max="3" width="4.57421875" style="1" customWidth="1"/>
    <col min="4" max="4" width="13.00390625" style="0" customWidth="1"/>
    <col min="5" max="5" width="3.8515625" style="1" customWidth="1"/>
    <col min="6" max="6" width="3.421875" style="1" customWidth="1"/>
    <col min="7" max="7" width="4.7109375" style="1" customWidth="1"/>
    <col min="8" max="8" width="3.00390625" style="1" bestFit="1" customWidth="1"/>
    <col min="9" max="10" width="3.00390625" style="0" bestFit="1" customWidth="1"/>
    <col min="11" max="11" width="5.00390625" style="0" customWidth="1"/>
    <col min="12" max="13" width="4.7109375" style="0" customWidth="1"/>
    <col min="14" max="14" width="4.8515625" style="0" customWidth="1"/>
    <col min="16" max="16" width="17.7109375" style="0" customWidth="1"/>
  </cols>
  <sheetData>
    <row r="1" spans="1:4" ht="12.75">
      <c r="A1" t="s">
        <v>0</v>
      </c>
      <c r="D1" s="32" t="s">
        <v>68</v>
      </c>
    </row>
    <row r="2" ht="13.5" thickBot="1"/>
    <row r="3" spans="1:29" ht="13.5" thickTop="1">
      <c r="A3" s="9"/>
      <c r="B3" s="6"/>
      <c r="C3" s="7"/>
      <c r="D3" s="27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31">
        <v>7</v>
      </c>
      <c r="L3" s="6">
        <v>8</v>
      </c>
      <c r="M3" s="6">
        <v>9</v>
      </c>
      <c r="N3" s="8">
        <v>10</v>
      </c>
      <c r="AC3" s="21"/>
    </row>
    <row r="4" spans="1:29" ht="12.75">
      <c r="A4" s="24" t="s">
        <v>202</v>
      </c>
      <c r="B4" s="10" t="s">
        <v>40</v>
      </c>
      <c r="C4" s="11" t="s">
        <v>43</v>
      </c>
      <c r="D4" s="10" t="s">
        <v>69</v>
      </c>
      <c r="E4" s="75">
        <v>50</v>
      </c>
      <c r="F4" s="75">
        <v>50</v>
      </c>
      <c r="G4" s="39">
        <v>50</v>
      </c>
      <c r="H4" s="39">
        <v>50</v>
      </c>
      <c r="I4" s="10">
        <v>50</v>
      </c>
      <c r="J4" s="10">
        <v>50</v>
      </c>
      <c r="K4" s="10">
        <f>SUM(E4:J4)/2</f>
        <v>150</v>
      </c>
      <c r="L4" s="10">
        <v>100</v>
      </c>
      <c r="M4" s="10">
        <v>90</v>
      </c>
      <c r="N4" s="15">
        <f>SUM(K4:M4)</f>
        <v>340</v>
      </c>
      <c r="AC4" s="21"/>
    </row>
    <row r="5" spans="1:29" ht="12.75">
      <c r="A5" s="13" t="s">
        <v>212</v>
      </c>
      <c r="B5" s="2" t="s">
        <v>41</v>
      </c>
      <c r="C5" s="3" t="s">
        <v>213</v>
      </c>
      <c r="D5" s="2" t="s">
        <v>35</v>
      </c>
      <c r="E5" s="2">
        <v>50</v>
      </c>
      <c r="F5" s="2">
        <v>50</v>
      </c>
      <c r="G5" s="28">
        <v>45</v>
      </c>
      <c r="H5" s="28">
        <v>45</v>
      </c>
      <c r="I5" s="2">
        <v>45</v>
      </c>
      <c r="J5" s="2">
        <v>45</v>
      </c>
      <c r="K5" s="10">
        <f>SUM(E5:J5)/2</f>
        <v>140</v>
      </c>
      <c r="L5" s="2">
        <v>85</v>
      </c>
      <c r="M5" s="2">
        <v>100</v>
      </c>
      <c r="N5" s="16">
        <f>SUM(K5:M5)</f>
        <v>325</v>
      </c>
      <c r="AC5" s="21"/>
    </row>
    <row r="6" spans="1:29" ht="12.75">
      <c r="A6" s="13" t="s">
        <v>223</v>
      </c>
      <c r="B6" s="2" t="s">
        <v>42</v>
      </c>
      <c r="C6" s="3" t="s">
        <v>43</v>
      </c>
      <c r="D6" s="2" t="s">
        <v>32</v>
      </c>
      <c r="E6" s="2">
        <v>45</v>
      </c>
      <c r="F6" s="2">
        <v>45</v>
      </c>
      <c r="G6" s="28">
        <v>40</v>
      </c>
      <c r="H6" s="28">
        <v>40</v>
      </c>
      <c r="I6" s="2">
        <v>28</v>
      </c>
      <c r="J6" s="2">
        <v>25</v>
      </c>
      <c r="K6" s="2">
        <f>SUM(E6:J6)/2</f>
        <v>111.5</v>
      </c>
      <c r="L6" s="2">
        <v>70</v>
      </c>
      <c r="M6" s="2">
        <v>100</v>
      </c>
      <c r="N6" s="16">
        <f>SUM(K6:M6)</f>
        <v>281.5</v>
      </c>
      <c r="AC6" s="21"/>
    </row>
    <row r="7" spans="1:29" ht="12.75">
      <c r="A7" s="13" t="s">
        <v>201</v>
      </c>
      <c r="B7" s="2" t="s">
        <v>40</v>
      </c>
      <c r="C7" s="3" t="s">
        <v>43</v>
      </c>
      <c r="D7" s="2" t="s">
        <v>189</v>
      </c>
      <c r="E7" s="2">
        <v>40</v>
      </c>
      <c r="F7" s="2">
        <v>40</v>
      </c>
      <c r="G7" s="29">
        <v>36</v>
      </c>
      <c r="H7" s="28">
        <v>32</v>
      </c>
      <c r="I7" s="2">
        <v>40</v>
      </c>
      <c r="J7" s="2">
        <v>36</v>
      </c>
      <c r="K7" s="2">
        <f>SUM(E7:J7)/2</f>
        <v>112</v>
      </c>
      <c r="L7" s="2">
        <v>70</v>
      </c>
      <c r="M7" s="2">
        <v>80</v>
      </c>
      <c r="N7" s="16">
        <f>SUM(K7:M7)</f>
        <v>262</v>
      </c>
      <c r="AC7" s="21"/>
    </row>
    <row r="8" spans="1:29" ht="12.75">
      <c r="A8" s="13" t="s">
        <v>216</v>
      </c>
      <c r="B8" s="2" t="s">
        <v>41</v>
      </c>
      <c r="C8" s="3" t="s">
        <v>39</v>
      </c>
      <c r="D8" s="28" t="s">
        <v>208</v>
      </c>
      <c r="E8" s="2">
        <v>32</v>
      </c>
      <c r="F8" s="2">
        <v>32</v>
      </c>
      <c r="G8" s="28">
        <v>28</v>
      </c>
      <c r="H8" s="28">
        <v>20</v>
      </c>
      <c r="I8" s="2">
        <v>36</v>
      </c>
      <c r="J8" s="2">
        <v>32</v>
      </c>
      <c r="K8" s="2">
        <f>SUM(E8:J8)/2</f>
        <v>90</v>
      </c>
      <c r="L8" s="2">
        <v>55</v>
      </c>
      <c r="M8" s="2">
        <v>90</v>
      </c>
      <c r="N8" s="16">
        <f>SUM(K8:M8)</f>
        <v>235</v>
      </c>
      <c r="AC8" s="21"/>
    </row>
    <row r="9" spans="1:29" ht="12.75">
      <c r="A9" s="13" t="s">
        <v>214</v>
      </c>
      <c r="B9" s="2" t="s">
        <v>41</v>
      </c>
      <c r="C9" s="3" t="s">
        <v>39</v>
      </c>
      <c r="D9" s="2" t="s">
        <v>215</v>
      </c>
      <c r="E9" s="2">
        <v>36</v>
      </c>
      <c r="F9" s="2">
        <v>36</v>
      </c>
      <c r="G9" s="28">
        <v>32</v>
      </c>
      <c r="H9" s="28">
        <v>28</v>
      </c>
      <c r="I9" s="2">
        <v>22</v>
      </c>
      <c r="J9" s="2">
        <v>20</v>
      </c>
      <c r="K9" s="2">
        <f>SUM(E9:J9)/2</f>
        <v>87</v>
      </c>
      <c r="L9" s="2">
        <v>40</v>
      </c>
      <c r="M9" s="2">
        <v>65</v>
      </c>
      <c r="N9" s="16">
        <f>SUM(K9:M9)</f>
        <v>192</v>
      </c>
      <c r="AC9" s="21"/>
    </row>
    <row r="10" spans="1:29" ht="12.75">
      <c r="A10" s="13" t="s">
        <v>204</v>
      </c>
      <c r="B10" s="2" t="s">
        <v>40</v>
      </c>
      <c r="C10" s="3" t="s">
        <v>27</v>
      </c>
      <c r="D10" s="28" t="s">
        <v>61</v>
      </c>
      <c r="E10" s="2">
        <v>25</v>
      </c>
      <c r="F10" s="2">
        <v>25</v>
      </c>
      <c r="G10" s="28">
        <v>28</v>
      </c>
      <c r="H10" s="28">
        <v>20</v>
      </c>
      <c r="I10" s="2">
        <v>25</v>
      </c>
      <c r="J10" s="2">
        <v>22</v>
      </c>
      <c r="K10" s="2">
        <f>SUM(E10:J10)/2</f>
        <v>72.5</v>
      </c>
      <c r="L10" s="2">
        <v>55</v>
      </c>
      <c r="M10" s="2">
        <v>55</v>
      </c>
      <c r="N10" s="16">
        <f>SUM(K10:M10)</f>
        <v>182.5</v>
      </c>
      <c r="AC10" s="21"/>
    </row>
    <row r="11" spans="1:29" ht="12.75">
      <c r="A11" s="13" t="s">
        <v>217</v>
      </c>
      <c r="B11" s="2" t="s">
        <v>41</v>
      </c>
      <c r="C11" s="3" t="s">
        <v>27</v>
      </c>
      <c r="D11" s="28" t="s">
        <v>61</v>
      </c>
      <c r="E11" s="2">
        <v>10</v>
      </c>
      <c r="F11" s="2">
        <v>16</v>
      </c>
      <c r="G11" s="28">
        <v>22</v>
      </c>
      <c r="H11" s="28">
        <v>18</v>
      </c>
      <c r="I11" s="2">
        <v>32</v>
      </c>
      <c r="J11" s="2">
        <v>28</v>
      </c>
      <c r="K11" s="2">
        <f>SUM(E11:J11)/2</f>
        <v>63</v>
      </c>
      <c r="L11" s="2">
        <v>55</v>
      </c>
      <c r="M11" s="2">
        <v>50</v>
      </c>
      <c r="N11" s="16">
        <f>SUM(K11:M11)</f>
        <v>168</v>
      </c>
      <c r="AC11" s="21"/>
    </row>
    <row r="12" spans="1:29" ht="12.75">
      <c r="A12" s="13" t="s">
        <v>219</v>
      </c>
      <c r="B12" s="2" t="s">
        <v>41</v>
      </c>
      <c r="C12" s="3" t="s">
        <v>39</v>
      </c>
      <c r="D12" s="28" t="s">
        <v>74</v>
      </c>
      <c r="E12" s="2">
        <v>12</v>
      </c>
      <c r="F12" s="2">
        <v>18</v>
      </c>
      <c r="G12" s="28">
        <v>18</v>
      </c>
      <c r="H12" s="28">
        <v>16</v>
      </c>
      <c r="I12" s="2">
        <v>14</v>
      </c>
      <c r="J12" s="2">
        <v>12</v>
      </c>
      <c r="K12" s="2">
        <f>SUM(E12:J12)/2</f>
        <v>45</v>
      </c>
      <c r="L12" s="2">
        <v>40</v>
      </c>
      <c r="M12" s="2">
        <v>70</v>
      </c>
      <c r="N12" s="16">
        <f>SUM(K12:M12)</f>
        <v>155</v>
      </c>
      <c r="AC12" s="21"/>
    </row>
    <row r="13" spans="1:29" ht="12.75">
      <c r="A13" s="13" t="s">
        <v>205</v>
      </c>
      <c r="B13" s="2" t="s">
        <v>40</v>
      </c>
      <c r="C13" s="3" t="s">
        <v>27</v>
      </c>
      <c r="D13" s="28" t="s">
        <v>69</v>
      </c>
      <c r="E13" s="2">
        <v>16</v>
      </c>
      <c r="F13" s="2">
        <v>20</v>
      </c>
      <c r="G13" s="28">
        <v>22</v>
      </c>
      <c r="H13" s="28">
        <v>18</v>
      </c>
      <c r="I13" s="2">
        <v>14</v>
      </c>
      <c r="J13" s="2">
        <v>12</v>
      </c>
      <c r="K13" s="2">
        <f>SUM(E13:J13)/2</f>
        <v>51</v>
      </c>
      <c r="L13" s="2">
        <v>40</v>
      </c>
      <c r="M13" s="2">
        <v>60</v>
      </c>
      <c r="N13" s="16">
        <f>SUM(K13:M13)</f>
        <v>151</v>
      </c>
      <c r="AC13" s="21"/>
    </row>
    <row r="14" spans="1:29" ht="12.75">
      <c r="A14" s="13" t="s">
        <v>218</v>
      </c>
      <c r="B14" s="2" t="s">
        <v>41</v>
      </c>
      <c r="C14" s="3" t="s">
        <v>27</v>
      </c>
      <c r="D14" s="28" t="s">
        <v>74</v>
      </c>
      <c r="E14" s="2">
        <v>10</v>
      </c>
      <c r="F14" s="2">
        <v>14</v>
      </c>
      <c r="G14" s="28">
        <v>12</v>
      </c>
      <c r="H14" s="28">
        <v>6</v>
      </c>
      <c r="I14" s="2">
        <v>6</v>
      </c>
      <c r="J14" s="2">
        <v>4</v>
      </c>
      <c r="K14" s="2">
        <f>SUM(E14:J14)/2</f>
        <v>26</v>
      </c>
      <c r="L14" s="2">
        <v>55</v>
      </c>
      <c r="M14" s="2">
        <v>45</v>
      </c>
      <c r="N14" s="16">
        <f>SUM(K14:M14)</f>
        <v>126</v>
      </c>
      <c r="AC14" s="21"/>
    </row>
    <row r="15" spans="1:29" ht="12.75">
      <c r="A15" s="13" t="s">
        <v>221</v>
      </c>
      <c r="B15" s="2" t="s">
        <v>41</v>
      </c>
      <c r="C15" s="3" t="s">
        <v>38</v>
      </c>
      <c r="D15" s="28" t="s">
        <v>77</v>
      </c>
      <c r="E15" s="2">
        <v>4</v>
      </c>
      <c r="F15" s="2">
        <v>8</v>
      </c>
      <c r="G15" s="28">
        <v>12</v>
      </c>
      <c r="H15" s="28">
        <v>6</v>
      </c>
      <c r="I15" s="2">
        <v>6</v>
      </c>
      <c r="J15" s="2">
        <v>4</v>
      </c>
      <c r="K15" s="2">
        <f>SUM(E15:J15)/2</f>
        <v>20</v>
      </c>
      <c r="L15" s="2">
        <v>40</v>
      </c>
      <c r="M15" s="2">
        <v>35</v>
      </c>
      <c r="N15" s="16">
        <f>SUM(K15:M15)</f>
        <v>95</v>
      </c>
      <c r="AC15" s="21"/>
    </row>
    <row r="16" spans="1:29" ht="12.75">
      <c r="A16" s="13" t="s">
        <v>224</v>
      </c>
      <c r="B16" s="2" t="s">
        <v>42</v>
      </c>
      <c r="C16" s="3" t="s">
        <v>27</v>
      </c>
      <c r="D16" s="28" t="s">
        <v>33</v>
      </c>
      <c r="E16" s="2"/>
      <c r="F16" s="2">
        <v>4</v>
      </c>
      <c r="G16" s="28"/>
      <c r="H16" s="28"/>
      <c r="I16" s="2"/>
      <c r="J16" s="2"/>
      <c r="K16" s="2">
        <f>SUM(E16:J16)/2</f>
        <v>2</v>
      </c>
      <c r="L16" s="2">
        <v>40</v>
      </c>
      <c r="M16" s="2">
        <v>40</v>
      </c>
      <c r="N16" s="16">
        <f>SUM(K16:M16)</f>
        <v>82</v>
      </c>
      <c r="AC16" s="21"/>
    </row>
    <row r="17" spans="1:29" ht="12.75">
      <c r="A17" s="13" t="s">
        <v>206</v>
      </c>
      <c r="B17" s="28" t="s">
        <v>40</v>
      </c>
      <c r="C17" s="35" t="s">
        <v>27</v>
      </c>
      <c r="D17" s="28" t="s">
        <v>61</v>
      </c>
      <c r="E17" s="2"/>
      <c r="F17" s="2">
        <v>4</v>
      </c>
      <c r="G17" s="28">
        <v>8</v>
      </c>
      <c r="H17" s="28">
        <v>4</v>
      </c>
      <c r="I17" s="2">
        <v>16</v>
      </c>
      <c r="J17" s="2">
        <v>14</v>
      </c>
      <c r="K17" s="2">
        <f>SUM(E17:J17)/2</f>
        <v>23</v>
      </c>
      <c r="L17" s="2">
        <v>40</v>
      </c>
      <c r="M17" s="2">
        <v>0</v>
      </c>
      <c r="N17" s="16">
        <f>SUM(K17:M17)</f>
        <v>63</v>
      </c>
      <c r="AC17" s="21"/>
    </row>
    <row r="18" spans="1:29" ht="12.75">
      <c r="A18" s="13" t="s">
        <v>203</v>
      </c>
      <c r="B18" s="2" t="s">
        <v>40</v>
      </c>
      <c r="C18" s="3" t="s">
        <v>39</v>
      </c>
      <c r="D18" s="28" t="s">
        <v>35</v>
      </c>
      <c r="E18" s="2">
        <v>28</v>
      </c>
      <c r="F18" s="2">
        <v>28</v>
      </c>
      <c r="G18" s="28">
        <v>16</v>
      </c>
      <c r="H18" s="28">
        <v>14</v>
      </c>
      <c r="I18" s="2">
        <v>20</v>
      </c>
      <c r="J18" s="2">
        <v>18</v>
      </c>
      <c r="K18" s="2">
        <f>SUM(E18:J18)/2</f>
        <v>62</v>
      </c>
      <c r="L18" s="2"/>
      <c r="M18" s="2"/>
      <c r="N18" s="16">
        <f>SUM(K18:M18)</f>
        <v>62</v>
      </c>
      <c r="AC18" s="21"/>
    </row>
    <row r="19" spans="1:29" ht="12.75">
      <c r="A19" s="13" t="s">
        <v>227</v>
      </c>
      <c r="B19" s="2" t="s">
        <v>42</v>
      </c>
      <c r="C19" s="3" t="s">
        <v>38</v>
      </c>
      <c r="D19" s="28" t="s">
        <v>35</v>
      </c>
      <c r="E19" s="2"/>
      <c r="F19" s="2"/>
      <c r="G19" s="28">
        <v>4</v>
      </c>
      <c r="H19" s="28">
        <v>2</v>
      </c>
      <c r="I19" s="2">
        <v>18</v>
      </c>
      <c r="J19" s="2">
        <v>16</v>
      </c>
      <c r="K19" s="2">
        <f>SUM(E19:J19)/2</f>
        <v>20</v>
      </c>
      <c r="L19" s="2">
        <v>25</v>
      </c>
      <c r="M19" s="2"/>
      <c r="N19" s="16">
        <f>SUM(K19:M19)</f>
        <v>45</v>
      </c>
      <c r="AC19" s="21"/>
    </row>
    <row r="20" spans="1:29" ht="12.75">
      <c r="A20" s="13" t="s">
        <v>207</v>
      </c>
      <c r="B20" s="2" t="s">
        <v>40</v>
      </c>
      <c r="C20" s="3" t="s">
        <v>29</v>
      </c>
      <c r="D20" s="28" t="s">
        <v>208</v>
      </c>
      <c r="E20" s="2">
        <v>6</v>
      </c>
      <c r="F20" s="2">
        <v>10</v>
      </c>
      <c r="G20" s="28">
        <v>4</v>
      </c>
      <c r="H20" s="28">
        <v>2</v>
      </c>
      <c r="I20" s="2">
        <v>10</v>
      </c>
      <c r="J20" s="2">
        <v>6</v>
      </c>
      <c r="K20" s="2">
        <f>SUM(E20:J20)/2</f>
        <v>19</v>
      </c>
      <c r="L20" s="2">
        <v>25</v>
      </c>
      <c r="M20" s="2"/>
      <c r="N20" s="16">
        <f>SUM(K20:M20)</f>
        <v>44</v>
      </c>
      <c r="AC20" s="21"/>
    </row>
    <row r="21" spans="1:29" ht="12.75">
      <c r="A21" s="13" t="s">
        <v>289</v>
      </c>
      <c r="B21" s="2"/>
      <c r="C21" s="3" t="s">
        <v>39</v>
      </c>
      <c r="D21" s="28" t="s">
        <v>290</v>
      </c>
      <c r="E21" s="2"/>
      <c r="F21" s="2"/>
      <c r="G21" s="28"/>
      <c r="H21" s="28"/>
      <c r="I21" s="2"/>
      <c r="J21" s="2"/>
      <c r="K21" s="2"/>
      <c r="L21" s="2">
        <v>40</v>
      </c>
      <c r="M21" s="2"/>
      <c r="N21" s="16">
        <f aca="true" t="shared" si="0" ref="N4:N49">SUM(K21:M21)</f>
        <v>40</v>
      </c>
      <c r="AC21" s="21"/>
    </row>
    <row r="22" spans="1:29" ht="12.75">
      <c r="A22" s="13" t="s">
        <v>281</v>
      </c>
      <c r="B22" s="2"/>
      <c r="C22" s="3" t="s">
        <v>27</v>
      </c>
      <c r="D22" s="28" t="s">
        <v>32</v>
      </c>
      <c r="E22" s="2"/>
      <c r="F22" s="2"/>
      <c r="G22" s="28"/>
      <c r="H22" s="28"/>
      <c r="I22" s="2"/>
      <c r="J22" s="2"/>
      <c r="K22" s="2"/>
      <c r="L22" s="2">
        <v>40</v>
      </c>
      <c r="M22" s="2"/>
      <c r="N22" s="16">
        <f t="shared" si="0"/>
        <v>40</v>
      </c>
      <c r="AC22" s="21"/>
    </row>
    <row r="23" spans="1:29" ht="12.75">
      <c r="A23" s="13" t="s">
        <v>228</v>
      </c>
      <c r="B23" s="2" t="s">
        <v>42</v>
      </c>
      <c r="C23" s="3" t="s">
        <v>38</v>
      </c>
      <c r="D23" s="28" t="s">
        <v>67</v>
      </c>
      <c r="E23" s="2"/>
      <c r="F23" s="2"/>
      <c r="G23" s="28">
        <v>8</v>
      </c>
      <c r="H23" s="28">
        <v>4</v>
      </c>
      <c r="I23" s="2">
        <v>10</v>
      </c>
      <c r="J23" s="2">
        <v>6</v>
      </c>
      <c r="K23" s="2">
        <f>SUM(E23:J23)/2</f>
        <v>14</v>
      </c>
      <c r="L23" s="2">
        <v>25</v>
      </c>
      <c r="M23" s="2"/>
      <c r="N23" s="16">
        <f t="shared" si="0"/>
        <v>39</v>
      </c>
      <c r="AC23" s="21"/>
    </row>
    <row r="24" spans="1:29" ht="12.75">
      <c r="A24" s="13" t="s">
        <v>274</v>
      </c>
      <c r="B24" s="2"/>
      <c r="C24" s="3" t="s">
        <v>27</v>
      </c>
      <c r="D24" s="28" t="s">
        <v>16</v>
      </c>
      <c r="E24" s="2"/>
      <c r="F24" s="2"/>
      <c r="G24" s="28"/>
      <c r="H24" s="28"/>
      <c r="I24" s="2"/>
      <c r="J24" s="2"/>
      <c r="K24" s="2"/>
      <c r="L24" s="2">
        <v>25</v>
      </c>
      <c r="M24" s="2"/>
      <c r="N24" s="16">
        <f t="shared" si="0"/>
        <v>25</v>
      </c>
      <c r="AC24" s="21"/>
    </row>
    <row r="25" spans="1:29" ht="12.75">
      <c r="A25" s="13" t="s">
        <v>226</v>
      </c>
      <c r="B25" s="2" t="s">
        <v>42</v>
      </c>
      <c r="C25" s="3" t="s">
        <v>27</v>
      </c>
      <c r="D25" s="28" t="s">
        <v>45</v>
      </c>
      <c r="E25" s="2"/>
      <c r="F25" s="2"/>
      <c r="G25" s="28"/>
      <c r="H25" s="28"/>
      <c r="I25" s="2"/>
      <c r="J25" s="2"/>
      <c r="K25" s="2">
        <f>SUM(E25:J25)/2</f>
        <v>0</v>
      </c>
      <c r="L25" s="2">
        <v>25</v>
      </c>
      <c r="M25" s="2"/>
      <c r="N25" s="16">
        <f t="shared" si="0"/>
        <v>25</v>
      </c>
      <c r="AC25" s="21"/>
    </row>
    <row r="26" spans="1:29" ht="12.75">
      <c r="A26" s="13" t="s">
        <v>209</v>
      </c>
      <c r="B26" s="2" t="s">
        <v>40</v>
      </c>
      <c r="C26" s="3" t="s">
        <v>38</v>
      </c>
      <c r="D26" s="28" t="s">
        <v>59</v>
      </c>
      <c r="E26" s="2"/>
      <c r="F26" s="2"/>
      <c r="G26" s="28"/>
      <c r="H26" s="28"/>
      <c r="I26" s="2"/>
      <c r="J26" s="2"/>
      <c r="K26" s="2">
        <f>SUM(E26:J26)/2</f>
        <v>0</v>
      </c>
      <c r="L26" s="2">
        <v>25</v>
      </c>
      <c r="M26" s="2"/>
      <c r="N26" s="16">
        <f t="shared" si="0"/>
        <v>25</v>
      </c>
      <c r="AC26" s="21"/>
    </row>
    <row r="27" spans="1:29" ht="12.75">
      <c r="A27" s="13" t="s">
        <v>283</v>
      </c>
      <c r="B27" s="2"/>
      <c r="C27" s="3" t="s">
        <v>38</v>
      </c>
      <c r="D27" s="28" t="s">
        <v>67</v>
      </c>
      <c r="E27" s="2"/>
      <c r="F27" s="2"/>
      <c r="G27" s="28"/>
      <c r="H27" s="28"/>
      <c r="I27" s="2"/>
      <c r="J27" s="2"/>
      <c r="K27" s="2"/>
      <c r="L27" s="2">
        <v>25</v>
      </c>
      <c r="M27" s="2"/>
      <c r="N27" s="16">
        <f t="shared" si="0"/>
        <v>25</v>
      </c>
      <c r="AC27" s="21"/>
    </row>
    <row r="28" spans="1:29" ht="12.75">
      <c r="A28" s="13" t="s">
        <v>284</v>
      </c>
      <c r="B28" s="2"/>
      <c r="C28" s="3" t="s">
        <v>38</v>
      </c>
      <c r="D28" s="28" t="s">
        <v>293</v>
      </c>
      <c r="E28" s="2"/>
      <c r="F28" s="2"/>
      <c r="G28" s="28"/>
      <c r="H28" s="28"/>
      <c r="I28" s="2"/>
      <c r="J28" s="2"/>
      <c r="K28" s="2"/>
      <c r="L28" s="2">
        <v>25</v>
      </c>
      <c r="M28" s="2"/>
      <c r="N28" s="16">
        <f t="shared" si="0"/>
        <v>25</v>
      </c>
      <c r="AC28" s="21"/>
    </row>
    <row r="29" spans="1:29" ht="12.75">
      <c r="A29" s="13" t="s">
        <v>229</v>
      </c>
      <c r="B29" s="2" t="s">
        <v>42</v>
      </c>
      <c r="C29" s="3" t="s">
        <v>38</v>
      </c>
      <c r="D29" s="28" t="s">
        <v>21</v>
      </c>
      <c r="E29" s="2"/>
      <c r="F29" s="2"/>
      <c r="G29" s="28"/>
      <c r="H29" s="28"/>
      <c r="I29" s="2"/>
      <c r="J29" s="2"/>
      <c r="K29" s="2">
        <f>SUM(E29:J29)/2</f>
        <v>0</v>
      </c>
      <c r="L29" s="2">
        <v>25</v>
      </c>
      <c r="M29" s="2"/>
      <c r="N29" s="16">
        <f t="shared" si="0"/>
        <v>25</v>
      </c>
      <c r="AC29" s="21"/>
    </row>
    <row r="30" spans="1:29" ht="12.75">
      <c r="A30" s="13" t="s">
        <v>270</v>
      </c>
      <c r="B30" s="2"/>
      <c r="C30" s="3" t="s">
        <v>29</v>
      </c>
      <c r="D30" s="28" t="s">
        <v>278</v>
      </c>
      <c r="E30" s="2"/>
      <c r="F30" s="2"/>
      <c r="G30" s="28"/>
      <c r="H30" s="28"/>
      <c r="I30" s="2"/>
      <c r="J30" s="2"/>
      <c r="K30" s="2"/>
      <c r="L30" s="2">
        <v>25</v>
      </c>
      <c r="M30" s="2"/>
      <c r="N30" s="16">
        <f t="shared" si="0"/>
        <v>25</v>
      </c>
      <c r="AC30" s="21"/>
    </row>
    <row r="31" spans="1:29" ht="12.75">
      <c r="A31" s="13" t="s">
        <v>280</v>
      </c>
      <c r="B31" s="2"/>
      <c r="C31" s="3" t="s">
        <v>29</v>
      </c>
      <c r="D31" s="28" t="s">
        <v>74</v>
      </c>
      <c r="E31" s="2"/>
      <c r="F31" s="2"/>
      <c r="G31" s="28"/>
      <c r="H31" s="28"/>
      <c r="I31" s="2"/>
      <c r="J31" s="2"/>
      <c r="K31" s="2"/>
      <c r="L31" s="2">
        <v>25</v>
      </c>
      <c r="M31" s="2"/>
      <c r="N31" s="16">
        <f t="shared" si="0"/>
        <v>25</v>
      </c>
      <c r="AC31" s="21"/>
    </row>
    <row r="32" spans="1:29" ht="12.75">
      <c r="A32" s="13" t="s">
        <v>275</v>
      </c>
      <c r="B32" s="2"/>
      <c r="C32" s="3" t="s">
        <v>29</v>
      </c>
      <c r="D32" s="28" t="s">
        <v>18</v>
      </c>
      <c r="E32" s="2"/>
      <c r="F32" s="2"/>
      <c r="G32" s="28"/>
      <c r="H32" s="28"/>
      <c r="I32" s="2"/>
      <c r="J32" s="2"/>
      <c r="K32" s="2"/>
      <c r="L32" s="2">
        <v>25</v>
      </c>
      <c r="M32" s="2"/>
      <c r="N32" s="16">
        <f t="shared" si="0"/>
        <v>25</v>
      </c>
      <c r="AC32" s="21"/>
    </row>
    <row r="33" spans="1:29" ht="12.75">
      <c r="A33" s="13" t="s">
        <v>279</v>
      </c>
      <c r="B33" s="2"/>
      <c r="C33" s="3" t="s">
        <v>24</v>
      </c>
      <c r="D33" s="28" t="s">
        <v>19</v>
      </c>
      <c r="E33" s="2"/>
      <c r="F33" s="2"/>
      <c r="G33" s="28"/>
      <c r="H33" s="28"/>
      <c r="I33" s="2"/>
      <c r="J33" s="2"/>
      <c r="K33" s="2"/>
      <c r="L33" s="2">
        <v>25</v>
      </c>
      <c r="M33" s="2"/>
      <c r="N33" s="16">
        <f t="shared" si="0"/>
        <v>25</v>
      </c>
      <c r="AC33" s="21"/>
    </row>
    <row r="34" spans="1:29" ht="12.75">
      <c r="A34" s="13" t="s">
        <v>211</v>
      </c>
      <c r="B34" s="2" t="s">
        <v>40</v>
      </c>
      <c r="C34" s="3" t="s">
        <v>24</v>
      </c>
      <c r="D34" s="28" t="s">
        <v>74</v>
      </c>
      <c r="E34" s="2"/>
      <c r="F34" s="2"/>
      <c r="G34" s="28"/>
      <c r="H34" s="28"/>
      <c r="I34" s="2"/>
      <c r="J34" s="2"/>
      <c r="K34" s="2">
        <f>SUM(E34:J34)/2</f>
        <v>0</v>
      </c>
      <c r="L34" s="2">
        <v>25</v>
      </c>
      <c r="M34" s="2"/>
      <c r="N34" s="16">
        <f t="shared" si="0"/>
        <v>25</v>
      </c>
      <c r="AC34" s="21"/>
    </row>
    <row r="35" spans="1:29" ht="12.75">
      <c r="A35" s="13" t="s">
        <v>272</v>
      </c>
      <c r="B35" s="2"/>
      <c r="C35" s="3" t="s">
        <v>26</v>
      </c>
      <c r="D35" s="28" t="s">
        <v>19</v>
      </c>
      <c r="E35" s="2"/>
      <c r="F35" s="2"/>
      <c r="G35" s="28"/>
      <c r="H35" s="28"/>
      <c r="I35" s="2"/>
      <c r="J35" s="2"/>
      <c r="K35" s="2"/>
      <c r="L35" s="2">
        <v>25</v>
      </c>
      <c r="M35" s="2"/>
      <c r="N35" s="16">
        <f t="shared" si="0"/>
        <v>25</v>
      </c>
      <c r="AC35" s="21"/>
    </row>
    <row r="36" spans="1:29" ht="12.75">
      <c r="A36" s="13" t="s">
        <v>286</v>
      </c>
      <c r="B36" s="2"/>
      <c r="C36" s="3" t="s">
        <v>26</v>
      </c>
      <c r="D36" s="28" t="s">
        <v>33</v>
      </c>
      <c r="E36" s="2"/>
      <c r="F36" s="2"/>
      <c r="G36" s="28"/>
      <c r="H36" s="28"/>
      <c r="I36" s="2"/>
      <c r="J36" s="2"/>
      <c r="K36" s="2"/>
      <c r="L36" s="2">
        <v>25</v>
      </c>
      <c r="M36" s="2"/>
      <c r="N36" s="16">
        <f t="shared" si="0"/>
        <v>25</v>
      </c>
      <c r="AC36" s="21"/>
    </row>
    <row r="37" spans="1:29" ht="12.75">
      <c r="A37" s="13" t="s">
        <v>220</v>
      </c>
      <c r="B37" s="2" t="s">
        <v>41</v>
      </c>
      <c r="C37" s="3" t="s">
        <v>38</v>
      </c>
      <c r="D37" s="28" t="s">
        <v>52</v>
      </c>
      <c r="E37" s="2">
        <v>4</v>
      </c>
      <c r="F37" s="2">
        <v>8</v>
      </c>
      <c r="G37" s="28">
        <v>14</v>
      </c>
      <c r="H37" s="28">
        <v>8</v>
      </c>
      <c r="I37" s="2">
        <v>2</v>
      </c>
      <c r="J37" s="2">
        <v>2</v>
      </c>
      <c r="K37" s="2">
        <f>SUM(E37:J37)/2</f>
        <v>19</v>
      </c>
      <c r="L37" s="2">
        <v>0</v>
      </c>
      <c r="M37" s="2"/>
      <c r="N37" s="16">
        <f t="shared" si="0"/>
        <v>19</v>
      </c>
      <c r="AC37" s="21"/>
    </row>
    <row r="38" spans="1:29" ht="12.75">
      <c r="A38" s="13" t="s">
        <v>225</v>
      </c>
      <c r="B38" s="2" t="s">
        <v>42</v>
      </c>
      <c r="C38" s="3" t="s">
        <v>27</v>
      </c>
      <c r="D38" s="28" t="s">
        <v>19</v>
      </c>
      <c r="E38" s="2">
        <v>8</v>
      </c>
      <c r="F38" s="2">
        <v>12</v>
      </c>
      <c r="G38" s="28"/>
      <c r="H38" s="28"/>
      <c r="I38" s="2"/>
      <c r="J38" s="2"/>
      <c r="K38" s="2">
        <f>SUM(E38:J38)/2</f>
        <v>10</v>
      </c>
      <c r="L38" s="2"/>
      <c r="M38" s="2"/>
      <c r="N38" s="16">
        <f t="shared" si="0"/>
        <v>10</v>
      </c>
      <c r="AC38" s="21"/>
    </row>
    <row r="39" spans="1:29" ht="12.75">
      <c r="A39" s="13" t="s">
        <v>271</v>
      </c>
      <c r="B39" s="2"/>
      <c r="C39" s="3" t="s">
        <v>29</v>
      </c>
      <c r="D39" s="28" t="s">
        <v>16</v>
      </c>
      <c r="E39" s="2"/>
      <c r="F39" s="2"/>
      <c r="G39" s="28"/>
      <c r="H39" s="28"/>
      <c r="I39" s="2"/>
      <c r="J39" s="2"/>
      <c r="K39" s="2"/>
      <c r="L39" s="2">
        <v>10</v>
      </c>
      <c r="M39" s="2"/>
      <c r="N39" s="16">
        <f t="shared" si="0"/>
        <v>10</v>
      </c>
      <c r="AC39" s="21"/>
    </row>
    <row r="40" spans="1:29" ht="12.75">
      <c r="A40" s="13" t="s">
        <v>288</v>
      </c>
      <c r="B40" s="2"/>
      <c r="C40" s="3" t="s">
        <v>29</v>
      </c>
      <c r="D40" s="28" t="s">
        <v>16</v>
      </c>
      <c r="E40" s="2"/>
      <c r="F40" s="2"/>
      <c r="G40" s="28"/>
      <c r="H40" s="28"/>
      <c r="I40" s="2"/>
      <c r="J40" s="2"/>
      <c r="K40" s="2"/>
      <c r="L40" s="2">
        <v>10</v>
      </c>
      <c r="M40" s="2"/>
      <c r="N40" s="16">
        <f t="shared" si="0"/>
        <v>10</v>
      </c>
      <c r="AC40" s="21"/>
    </row>
    <row r="41" spans="1:29" ht="12.75">
      <c r="A41" s="13" t="s">
        <v>276</v>
      </c>
      <c r="B41" s="2"/>
      <c r="C41" s="3" t="s">
        <v>24</v>
      </c>
      <c r="D41" s="28" t="s">
        <v>44</v>
      </c>
      <c r="E41" s="2"/>
      <c r="F41" s="2"/>
      <c r="G41" s="28"/>
      <c r="H41" s="28"/>
      <c r="I41" s="2"/>
      <c r="J41" s="2"/>
      <c r="K41" s="2"/>
      <c r="L41" s="2">
        <v>10</v>
      </c>
      <c r="M41" s="2"/>
      <c r="N41" s="16">
        <f t="shared" si="0"/>
        <v>10</v>
      </c>
      <c r="AC41" s="21"/>
    </row>
    <row r="42" spans="1:29" ht="12.75">
      <c r="A42" s="13" t="s">
        <v>269</v>
      </c>
      <c r="B42" s="2"/>
      <c r="C42" s="3" t="s">
        <v>24</v>
      </c>
      <c r="D42" s="28" t="s">
        <v>67</v>
      </c>
      <c r="E42" s="2"/>
      <c r="F42" s="2"/>
      <c r="G42" s="28"/>
      <c r="H42" s="28"/>
      <c r="I42" s="2"/>
      <c r="J42" s="2"/>
      <c r="K42" s="2"/>
      <c r="L42" s="2">
        <v>10</v>
      </c>
      <c r="M42" s="2"/>
      <c r="N42" s="16">
        <f t="shared" si="0"/>
        <v>10</v>
      </c>
      <c r="AC42" s="21"/>
    </row>
    <row r="43" spans="1:29" ht="12.75">
      <c r="A43" s="13" t="s">
        <v>273</v>
      </c>
      <c r="B43" s="2"/>
      <c r="C43" s="3" t="s">
        <v>30</v>
      </c>
      <c r="D43" s="28" t="s">
        <v>277</v>
      </c>
      <c r="E43" s="2"/>
      <c r="F43" s="2"/>
      <c r="G43" s="28"/>
      <c r="H43" s="28"/>
      <c r="I43" s="2"/>
      <c r="J43" s="2"/>
      <c r="K43" s="2"/>
      <c r="L43" s="2">
        <v>10</v>
      </c>
      <c r="M43" s="2"/>
      <c r="N43" s="16">
        <f t="shared" si="0"/>
        <v>10</v>
      </c>
      <c r="AC43" s="21"/>
    </row>
    <row r="44" spans="1:29" ht="12.75">
      <c r="A44" s="13" t="s">
        <v>285</v>
      </c>
      <c r="B44" s="2"/>
      <c r="C44" s="3" t="s">
        <v>30</v>
      </c>
      <c r="D44" s="28" t="s">
        <v>291</v>
      </c>
      <c r="E44" s="2"/>
      <c r="F44" s="2"/>
      <c r="G44" s="28"/>
      <c r="H44" s="28"/>
      <c r="I44" s="2"/>
      <c r="J44" s="2"/>
      <c r="K44" s="2"/>
      <c r="L44" s="2">
        <v>10</v>
      </c>
      <c r="M44" s="2"/>
      <c r="N44" s="16">
        <f t="shared" si="0"/>
        <v>10</v>
      </c>
      <c r="AC44" s="21"/>
    </row>
    <row r="45" spans="1:29" ht="12.75">
      <c r="A45" s="13" t="s">
        <v>282</v>
      </c>
      <c r="B45" s="2"/>
      <c r="C45" s="34" t="s">
        <v>28</v>
      </c>
      <c r="D45" s="2" t="s">
        <v>247</v>
      </c>
      <c r="E45" s="2"/>
      <c r="F45" s="2"/>
      <c r="G45" s="28"/>
      <c r="H45" s="28"/>
      <c r="I45" s="2"/>
      <c r="J45" s="2"/>
      <c r="K45" s="2"/>
      <c r="L45" s="2">
        <v>10</v>
      </c>
      <c r="M45" s="2"/>
      <c r="N45" s="16">
        <f t="shared" si="0"/>
        <v>10</v>
      </c>
      <c r="AC45" s="21"/>
    </row>
    <row r="46" spans="1:29" ht="12.75">
      <c r="A46" s="13" t="s">
        <v>222</v>
      </c>
      <c r="B46" s="2" t="s">
        <v>41</v>
      </c>
      <c r="C46" s="3" t="s">
        <v>38</v>
      </c>
      <c r="D46" s="28" t="s">
        <v>21</v>
      </c>
      <c r="E46" s="2"/>
      <c r="F46" s="2"/>
      <c r="G46" s="28"/>
      <c r="H46" s="28"/>
      <c r="I46" s="2"/>
      <c r="J46" s="2"/>
      <c r="K46" s="2">
        <f>SUM(E46:J46)/2</f>
        <v>0</v>
      </c>
      <c r="L46" s="2"/>
      <c r="M46" s="2"/>
      <c r="N46" s="16">
        <f t="shared" si="0"/>
        <v>0</v>
      </c>
      <c r="AC46" s="21"/>
    </row>
    <row r="47" spans="1:29" ht="12.75">
      <c r="A47" s="13" t="s">
        <v>287</v>
      </c>
      <c r="B47" s="2"/>
      <c r="C47" s="3" t="s">
        <v>29</v>
      </c>
      <c r="D47" s="28" t="s">
        <v>292</v>
      </c>
      <c r="E47" s="2"/>
      <c r="F47" s="2"/>
      <c r="G47" s="28"/>
      <c r="H47" s="28"/>
      <c r="I47" s="2"/>
      <c r="J47" s="2"/>
      <c r="K47" s="2"/>
      <c r="L47" s="2">
        <v>0</v>
      </c>
      <c r="M47" s="2"/>
      <c r="N47" s="16">
        <f t="shared" si="0"/>
        <v>0</v>
      </c>
      <c r="AC47" s="21"/>
    </row>
    <row r="48" spans="1:14" ht="12.75">
      <c r="A48" s="13" t="s">
        <v>210</v>
      </c>
      <c r="B48" s="2" t="s">
        <v>40</v>
      </c>
      <c r="C48" s="3" t="s">
        <v>29</v>
      </c>
      <c r="D48" s="28" t="s">
        <v>84</v>
      </c>
      <c r="E48" s="2"/>
      <c r="F48" s="2"/>
      <c r="G48" s="28"/>
      <c r="H48" s="28"/>
      <c r="I48" s="2"/>
      <c r="J48" s="2"/>
      <c r="K48" s="2">
        <f>SUM(E48:J48)/2</f>
        <v>0</v>
      </c>
      <c r="L48" s="2"/>
      <c r="M48" s="2"/>
      <c r="N48" s="16">
        <f t="shared" si="0"/>
        <v>0</v>
      </c>
    </row>
    <row r="49" spans="1:15" ht="13.5" thickBot="1">
      <c r="A49" s="12"/>
      <c r="B49" s="4"/>
      <c r="C49" s="38"/>
      <c r="D49" s="4"/>
      <c r="E49" s="4"/>
      <c r="F49" s="4"/>
      <c r="G49" s="72"/>
      <c r="H49" s="72"/>
      <c r="I49" s="4"/>
      <c r="J49" s="4"/>
      <c r="K49" s="4"/>
      <c r="L49" s="4"/>
      <c r="M49" s="4"/>
      <c r="N49" s="14">
        <f t="shared" si="0"/>
        <v>0</v>
      </c>
      <c r="O49" s="21"/>
    </row>
    <row r="50" spans="1:15" ht="13.5" thickTop="1">
      <c r="A50" s="21"/>
      <c r="B50" s="21"/>
      <c r="C50" s="59"/>
      <c r="D50" s="21"/>
      <c r="E50" s="21"/>
      <c r="F50" s="21"/>
      <c r="G50" s="51"/>
      <c r="H50" s="5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59"/>
      <c r="D51" s="21"/>
      <c r="E51" s="21"/>
      <c r="F51" s="21"/>
      <c r="G51" s="51"/>
      <c r="H51" s="5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59"/>
      <c r="D52" s="21"/>
      <c r="E52" s="21"/>
      <c r="F52" s="21"/>
      <c r="G52" s="51"/>
      <c r="H52" s="5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59"/>
      <c r="D53" s="21"/>
      <c r="E53" s="21"/>
      <c r="F53" s="21"/>
      <c r="G53" s="51"/>
      <c r="H53" s="5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59"/>
      <c r="D54" s="21"/>
      <c r="E54" s="21"/>
      <c r="F54" s="21"/>
      <c r="G54" s="51"/>
      <c r="H54" s="5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59"/>
      <c r="D55" s="21"/>
      <c r="E55" s="21"/>
      <c r="F55" s="21"/>
      <c r="G55" s="51"/>
      <c r="H55" s="5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59"/>
      <c r="D56" s="21"/>
      <c r="E56" s="21"/>
      <c r="F56" s="21"/>
      <c r="G56" s="51"/>
      <c r="H56" s="5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59"/>
      <c r="D57" s="21"/>
      <c r="E57" s="21"/>
      <c r="F57" s="21"/>
      <c r="G57" s="51"/>
      <c r="H57" s="5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59"/>
      <c r="D58" s="21"/>
      <c r="E58" s="21"/>
      <c r="F58" s="21"/>
      <c r="G58" s="51"/>
      <c r="H58" s="5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59"/>
      <c r="D59" s="21"/>
      <c r="E59" s="21"/>
      <c r="F59" s="21"/>
      <c r="G59" s="51"/>
      <c r="H59" s="5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59"/>
      <c r="D60" s="21"/>
      <c r="E60" s="21"/>
      <c r="F60" s="21"/>
      <c r="G60" s="51"/>
      <c r="H60" s="5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59"/>
      <c r="D61" s="21"/>
      <c r="E61" s="21"/>
      <c r="F61" s="21"/>
      <c r="G61" s="51"/>
      <c r="H61" s="5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59"/>
      <c r="D62" s="21"/>
      <c r="E62" s="21"/>
      <c r="F62" s="21"/>
      <c r="G62" s="51"/>
      <c r="H62" s="5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59"/>
      <c r="D63" s="21"/>
      <c r="E63" s="21"/>
      <c r="F63" s="21"/>
      <c r="G63" s="51"/>
      <c r="H63" s="5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59"/>
      <c r="D64" s="21"/>
      <c r="E64" s="21"/>
      <c r="F64" s="21"/>
      <c r="G64" s="51"/>
      <c r="H64" s="5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59"/>
      <c r="D65" s="21"/>
      <c r="E65" s="21"/>
      <c r="F65" s="21"/>
      <c r="G65" s="51"/>
      <c r="H65" s="5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59"/>
      <c r="D66" s="21"/>
      <c r="E66" s="21"/>
      <c r="F66" s="21"/>
      <c r="G66" s="51"/>
      <c r="H66" s="5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59"/>
      <c r="D67" s="21"/>
      <c r="E67" s="21"/>
      <c r="F67" s="21"/>
      <c r="G67" s="51"/>
      <c r="H67" s="5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62"/>
      <c r="D68" s="21"/>
      <c r="E68" s="21"/>
      <c r="F68" s="21"/>
      <c r="G68" s="51"/>
      <c r="H68" s="5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62"/>
      <c r="D69" s="21"/>
      <c r="E69" s="21"/>
      <c r="F69" s="21"/>
      <c r="G69" s="51"/>
      <c r="H69" s="51"/>
      <c r="I69" s="21"/>
      <c r="J69" s="21"/>
      <c r="K69" s="21"/>
      <c r="L69" s="21"/>
      <c r="M69" s="21"/>
      <c r="N69" s="21"/>
      <c r="O69" s="21"/>
    </row>
    <row r="70" spans="1:15" ht="12.75">
      <c r="A70" s="21"/>
      <c r="B70" s="21"/>
      <c r="C70" s="62"/>
      <c r="D70" s="21"/>
      <c r="E70" s="21"/>
      <c r="F70" s="21"/>
      <c r="G70" s="51"/>
      <c r="H70" s="51"/>
      <c r="I70" s="21"/>
      <c r="J70" s="21"/>
      <c r="K70" s="21"/>
      <c r="L70" s="21"/>
      <c r="M70" s="21"/>
      <c r="N70" s="21"/>
      <c r="O70" s="21"/>
    </row>
    <row r="71" spans="1:15" ht="12.75">
      <c r="A71" s="21"/>
      <c r="B71" s="21"/>
      <c r="C71" s="6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2.75">
      <c r="A72" s="21"/>
      <c r="B72" s="21"/>
      <c r="C72" s="6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2.75">
      <c r="A73" s="21"/>
      <c r="B73" s="21"/>
      <c r="C73" s="6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>
      <c r="A74" s="21"/>
      <c r="B74" s="21"/>
      <c r="C74" s="62"/>
      <c r="D74" s="21"/>
      <c r="E74" s="62"/>
      <c r="F74" s="62"/>
      <c r="G74" s="62"/>
      <c r="H74" s="62"/>
      <c r="I74" s="21"/>
      <c r="J74" s="21"/>
      <c r="K74" s="21"/>
      <c r="L74" s="21"/>
      <c r="M74" s="21"/>
      <c r="N74" s="21"/>
      <c r="O74" s="21"/>
    </row>
    <row r="75" spans="1:15" ht="12.75">
      <c r="A75" s="21"/>
      <c r="B75" s="21"/>
      <c r="C75" s="62"/>
      <c r="D75" s="21"/>
      <c r="E75" s="62"/>
      <c r="F75" s="62"/>
      <c r="G75" s="62"/>
      <c r="H75" s="62"/>
      <c r="I75" s="21"/>
      <c r="J75" s="21"/>
      <c r="K75" s="21"/>
      <c r="L75" s="21"/>
      <c r="M75" s="21"/>
      <c r="N75" s="21"/>
      <c r="O75" s="21"/>
    </row>
    <row r="76" spans="1:15" ht="12.75">
      <c r="A76" s="21"/>
      <c r="B76" s="21"/>
      <c r="C76" s="62"/>
      <c r="D76" s="21"/>
      <c r="E76" s="62"/>
      <c r="F76" s="62"/>
      <c r="G76" s="62"/>
      <c r="H76" s="62"/>
      <c r="I76" s="21"/>
      <c r="J76" s="21"/>
      <c r="K76" s="21"/>
      <c r="L76" s="21"/>
      <c r="M76" s="21"/>
      <c r="N76" s="21"/>
      <c r="O76" s="21"/>
    </row>
    <row r="77" spans="1:15" ht="12.75">
      <c r="A77" s="21"/>
      <c r="B77" s="21"/>
      <c r="C77" s="62"/>
      <c r="D77" s="21"/>
      <c r="E77" s="62"/>
      <c r="F77" s="62"/>
      <c r="G77" s="62"/>
      <c r="H77" s="62"/>
      <c r="I77" s="21"/>
      <c r="J77" s="21"/>
      <c r="K77" s="21"/>
      <c r="L77" s="21"/>
      <c r="M77" s="21"/>
      <c r="N77" s="21"/>
      <c r="O77" s="21"/>
    </row>
    <row r="78" spans="1:15" ht="12.75">
      <c r="A78" s="21"/>
      <c r="B78" s="21"/>
      <c r="C78" s="62"/>
      <c r="D78" s="21"/>
      <c r="E78" s="62"/>
      <c r="F78" s="62"/>
      <c r="G78" s="62"/>
      <c r="H78" s="62"/>
      <c r="I78" s="21"/>
      <c r="J78" s="21"/>
      <c r="K78" s="21"/>
      <c r="L78" s="21"/>
      <c r="M78" s="21"/>
      <c r="N78" s="21"/>
      <c r="O78" s="21"/>
    </row>
    <row r="79" spans="1:15" ht="12.75">
      <c r="A79" s="21"/>
      <c r="B79" s="21"/>
      <c r="C79" s="62"/>
      <c r="D79" s="21"/>
      <c r="E79" s="62"/>
      <c r="F79" s="62"/>
      <c r="G79" s="62"/>
      <c r="H79" s="62"/>
      <c r="I79" s="21"/>
      <c r="J79" s="21"/>
      <c r="K79" s="21"/>
      <c r="L79" s="21"/>
      <c r="M79" s="21"/>
      <c r="N79" s="21"/>
      <c r="O79" s="21"/>
    </row>
    <row r="80" spans="1:15" ht="12.75">
      <c r="A80" s="21"/>
      <c r="B80" s="21"/>
      <c r="C80" s="62"/>
      <c r="D80" s="21"/>
      <c r="E80" s="62"/>
      <c r="F80" s="62"/>
      <c r="G80" s="62"/>
      <c r="H80" s="62"/>
      <c r="I80" s="21"/>
      <c r="J80" s="21"/>
      <c r="K80" s="21"/>
      <c r="L80" s="21"/>
      <c r="M80" s="21"/>
      <c r="N80" s="21"/>
      <c r="O80" s="21"/>
    </row>
    <row r="81" spans="1:15" ht="12.75">
      <c r="A81" s="21"/>
      <c r="B81" s="21"/>
      <c r="C81" s="62"/>
      <c r="D81" s="21"/>
      <c r="E81" s="62"/>
      <c r="F81" s="62"/>
      <c r="G81" s="62"/>
      <c r="H81" s="62"/>
      <c r="I81" s="21"/>
      <c r="J81" s="21"/>
      <c r="K81" s="21"/>
      <c r="L81" s="21"/>
      <c r="M81" s="21"/>
      <c r="N81" s="21"/>
      <c r="O81" s="21"/>
    </row>
    <row r="82" spans="1:15" ht="12.75">
      <c r="A82" s="21"/>
      <c r="B82" s="21"/>
      <c r="C82" s="62"/>
      <c r="D82" s="21"/>
      <c r="E82" s="62"/>
      <c r="F82" s="62"/>
      <c r="G82" s="62"/>
      <c r="H82" s="62"/>
      <c r="I82" s="21"/>
      <c r="J82" s="21"/>
      <c r="K82" s="21"/>
      <c r="L82" s="21"/>
      <c r="M82" s="21"/>
      <c r="N82" s="21"/>
      <c r="O82" s="21"/>
    </row>
    <row r="83" spans="1:15" ht="12.75">
      <c r="A83" s="49"/>
      <c r="B83" s="49"/>
      <c r="C83" s="62"/>
      <c r="D83" s="49"/>
      <c r="E83" s="62"/>
      <c r="F83" s="62"/>
      <c r="G83" s="62"/>
      <c r="H83" s="62"/>
      <c r="I83" s="21"/>
      <c r="J83" s="21"/>
      <c r="K83" s="21"/>
      <c r="L83" s="21"/>
      <c r="M83" s="21"/>
      <c r="N83" s="21"/>
      <c r="O83" s="21"/>
    </row>
    <row r="84" spans="1:15" ht="12.75">
      <c r="A84" s="21"/>
      <c r="B84" s="21"/>
      <c r="C84" s="59"/>
      <c r="D84" s="21"/>
      <c r="E84" s="62"/>
      <c r="F84" s="62"/>
      <c r="G84" s="62"/>
      <c r="H84" s="62"/>
      <c r="I84" s="21"/>
      <c r="J84" s="21"/>
      <c r="K84" s="21"/>
      <c r="L84" s="21"/>
      <c r="M84" s="21"/>
      <c r="N84" s="21"/>
      <c r="O84" s="21"/>
    </row>
    <row r="85" spans="1:15" ht="12.75">
      <c r="A85" s="21"/>
      <c r="B85" s="21"/>
      <c r="C85" s="6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>
      <c r="A86" s="21"/>
      <c r="B86" s="21"/>
      <c r="C86" s="6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21"/>
      <c r="B87" s="21"/>
      <c r="C87" s="6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5:8" ht="12.75">
      <c r="E88"/>
      <c r="F88"/>
      <c r="G88"/>
      <c r="H88"/>
    </row>
    <row r="89" spans="5:8" ht="12.75">
      <c r="E89"/>
      <c r="F89"/>
      <c r="G89"/>
      <c r="H89"/>
    </row>
    <row r="90" spans="5:8" ht="12.75">
      <c r="E90"/>
      <c r="F90"/>
      <c r="G90"/>
      <c r="H90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4" spans="5:8" ht="12.75">
      <c r="E94"/>
      <c r="F94"/>
      <c r="G94"/>
      <c r="H94"/>
    </row>
    <row r="95" spans="5:8" ht="12.75">
      <c r="E95"/>
      <c r="F95"/>
      <c r="G95"/>
      <c r="H95"/>
    </row>
    <row r="96" spans="5:8" ht="12.75">
      <c r="E96"/>
      <c r="F96"/>
      <c r="G96"/>
      <c r="H96"/>
    </row>
    <row r="97" spans="5:8" ht="12.75">
      <c r="E97"/>
      <c r="F97"/>
      <c r="G97"/>
      <c r="H97"/>
    </row>
    <row r="98" spans="5:8" ht="12.75">
      <c r="E98"/>
      <c r="F98"/>
      <c r="G98"/>
      <c r="H98"/>
    </row>
    <row r="99" spans="5:8" ht="12.75">
      <c r="E99"/>
      <c r="F99"/>
      <c r="G99"/>
      <c r="H99"/>
    </row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pans="5:8" ht="12.75">
      <c r="E103"/>
      <c r="F103"/>
      <c r="G103"/>
      <c r="H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1">
      <selection activeCell="A1" sqref="A1:N17"/>
    </sheetView>
  </sheetViews>
  <sheetFormatPr defaultColWidth="9.140625" defaultRowHeight="12.75"/>
  <cols>
    <col min="1" max="1" width="24.57421875" style="0" customWidth="1"/>
    <col min="2" max="2" width="4.421875" style="0" customWidth="1"/>
    <col min="3" max="3" width="4.7109375" style="0" customWidth="1"/>
    <col min="4" max="4" width="14.421875" style="0" customWidth="1"/>
    <col min="5" max="10" width="3.7109375" style="42" customWidth="1"/>
    <col min="11" max="11" width="3.7109375" style="0" customWidth="1"/>
    <col min="12" max="12" width="4.140625" style="0" customWidth="1"/>
    <col min="13" max="13" width="4.421875" style="0" customWidth="1"/>
    <col min="14" max="14" width="5.7109375" style="0" customWidth="1"/>
    <col min="15" max="15" width="7.57421875" style="0" customWidth="1"/>
  </cols>
  <sheetData>
    <row r="1" spans="1:17" ht="12.75">
      <c r="A1" t="s">
        <v>1</v>
      </c>
      <c r="D1" s="32" t="s">
        <v>68</v>
      </c>
      <c r="P1" s="51"/>
      <c r="Q1" s="51"/>
    </row>
    <row r="2" spans="16:17" ht="13.5" thickBot="1">
      <c r="P2" s="51"/>
      <c r="Q2" s="51"/>
    </row>
    <row r="3" spans="1:27" ht="13.5" thickTop="1">
      <c r="A3" s="55"/>
      <c r="B3" s="56"/>
      <c r="C3" s="56"/>
      <c r="D3" s="5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6">
        <v>7</v>
      </c>
      <c r="L3" s="56">
        <v>8</v>
      </c>
      <c r="M3" s="56">
        <v>9</v>
      </c>
      <c r="N3" s="58">
        <v>10</v>
      </c>
      <c r="P3" s="51"/>
      <c r="Q3" s="51"/>
      <c r="AA3" s="21"/>
    </row>
    <row r="4" spans="1:27" ht="12.75">
      <c r="A4" s="24" t="s">
        <v>184</v>
      </c>
      <c r="B4" s="10" t="s">
        <v>37</v>
      </c>
      <c r="C4" s="10" t="s">
        <v>39</v>
      </c>
      <c r="D4" s="10" t="s">
        <v>16</v>
      </c>
      <c r="E4" s="74">
        <v>50</v>
      </c>
      <c r="F4" s="74">
        <v>20</v>
      </c>
      <c r="G4" s="74">
        <v>50</v>
      </c>
      <c r="H4" s="74">
        <v>36</v>
      </c>
      <c r="I4" s="74">
        <v>50</v>
      </c>
      <c r="J4" s="74">
        <v>40</v>
      </c>
      <c r="K4" s="10">
        <f>SUM(E4:J4)/2</f>
        <v>123</v>
      </c>
      <c r="L4" s="10">
        <v>100</v>
      </c>
      <c r="M4" s="10">
        <v>100</v>
      </c>
      <c r="N4" s="15">
        <f>SUM(K4:M4)</f>
        <v>323</v>
      </c>
      <c r="Q4" s="51"/>
      <c r="AA4" s="21"/>
    </row>
    <row r="5" spans="1:27" ht="12.75">
      <c r="A5" s="13" t="s">
        <v>170</v>
      </c>
      <c r="B5" s="2" t="s">
        <v>36</v>
      </c>
      <c r="C5" s="28" t="s">
        <v>27</v>
      </c>
      <c r="D5" s="2" t="s">
        <v>16</v>
      </c>
      <c r="E5" s="43">
        <v>50</v>
      </c>
      <c r="F5" s="43">
        <v>20</v>
      </c>
      <c r="G5" s="43">
        <v>40</v>
      </c>
      <c r="H5" s="43">
        <v>22</v>
      </c>
      <c r="I5" s="43">
        <v>40</v>
      </c>
      <c r="J5" s="43">
        <v>16</v>
      </c>
      <c r="K5" s="2">
        <f>SUM(E5:J5)/2</f>
        <v>94</v>
      </c>
      <c r="L5" s="2">
        <v>85</v>
      </c>
      <c r="M5" s="2">
        <v>90</v>
      </c>
      <c r="N5" s="16">
        <f>SUM(K5:M5)</f>
        <v>269</v>
      </c>
      <c r="Q5" s="51"/>
      <c r="AA5" s="21"/>
    </row>
    <row r="6" spans="1:27" ht="12.75">
      <c r="A6" s="13" t="s">
        <v>171</v>
      </c>
      <c r="B6" s="2" t="s">
        <v>36</v>
      </c>
      <c r="C6" s="28" t="s">
        <v>39</v>
      </c>
      <c r="D6" s="2" t="s">
        <v>7</v>
      </c>
      <c r="E6" s="43">
        <v>40</v>
      </c>
      <c r="F6" s="43">
        <v>18</v>
      </c>
      <c r="G6" s="43">
        <v>45</v>
      </c>
      <c r="H6" s="43">
        <v>25</v>
      </c>
      <c r="I6" s="43">
        <v>45</v>
      </c>
      <c r="J6" s="43">
        <v>20</v>
      </c>
      <c r="K6" s="2">
        <f>SUM(E6:J6)/2</f>
        <v>96.5</v>
      </c>
      <c r="L6" s="2">
        <v>55</v>
      </c>
      <c r="M6" s="2">
        <v>80</v>
      </c>
      <c r="N6" s="16">
        <f>SUM(K6:M6)</f>
        <v>231.5</v>
      </c>
      <c r="Q6" s="51"/>
      <c r="AA6" s="21"/>
    </row>
    <row r="7" spans="1:27" ht="12.75">
      <c r="A7" s="13" t="s">
        <v>185</v>
      </c>
      <c r="B7" s="2" t="s">
        <v>37</v>
      </c>
      <c r="C7" s="2" t="s">
        <v>27</v>
      </c>
      <c r="D7" s="28" t="s">
        <v>59</v>
      </c>
      <c r="E7" s="43">
        <v>32</v>
      </c>
      <c r="F7" s="43">
        <v>12</v>
      </c>
      <c r="G7" s="43">
        <v>36</v>
      </c>
      <c r="H7" s="43">
        <v>12</v>
      </c>
      <c r="I7" s="43">
        <v>28</v>
      </c>
      <c r="J7" s="43">
        <v>8</v>
      </c>
      <c r="K7" s="2">
        <f>SUM(E7:J7)/2</f>
        <v>64</v>
      </c>
      <c r="L7" s="2">
        <v>70</v>
      </c>
      <c r="M7" s="2">
        <v>65</v>
      </c>
      <c r="N7" s="16">
        <f>SUM(K7:M7)</f>
        <v>199</v>
      </c>
      <c r="Q7" s="51"/>
      <c r="AA7" s="21"/>
    </row>
    <row r="8" spans="1:27" ht="12.75">
      <c r="A8" s="13" t="s">
        <v>172</v>
      </c>
      <c r="B8" s="28" t="s">
        <v>36</v>
      </c>
      <c r="C8" s="28" t="s">
        <v>39</v>
      </c>
      <c r="D8" s="28" t="s">
        <v>72</v>
      </c>
      <c r="E8" s="43">
        <v>36</v>
      </c>
      <c r="F8" s="43">
        <v>16</v>
      </c>
      <c r="G8" s="43">
        <v>36</v>
      </c>
      <c r="H8" s="43">
        <v>12</v>
      </c>
      <c r="I8" s="43">
        <v>36</v>
      </c>
      <c r="J8" s="43">
        <v>14</v>
      </c>
      <c r="K8" s="2">
        <f>SUM(E8:J8)/2</f>
        <v>75</v>
      </c>
      <c r="L8" s="2">
        <v>55</v>
      </c>
      <c r="M8" s="2">
        <v>60</v>
      </c>
      <c r="N8" s="16">
        <f>SUM(K8:M8)</f>
        <v>190</v>
      </c>
      <c r="Q8" s="51"/>
      <c r="AA8" s="21"/>
    </row>
    <row r="9" spans="1:27" ht="12.75">
      <c r="A9" s="13" t="s">
        <v>186</v>
      </c>
      <c r="B9" s="2" t="s">
        <v>37</v>
      </c>
      <c r="C9" s="2" t="s">
        <v>38</v>
      </c>
      <c r="D9" s="28" t="s">
        <v>33</v>
      </c>
      <c r="E9" s="43">
        <v>20</v>
      </c>
      <c r="F9" s="43">
        <v>2</v>
      </c>
      <c r="G9" s="43">
        <v>28</v>
      </c>
      <c r="H9" s="43">
        <v>10</v>
      </c>
      <c r="I9" s="43">
        <v>32</v>
      </c>
      <c r="J9" s="43">
        <v>10</v>
      </c>
      <c r="K9" s="2">
        <f>SUM(E9:J9)/2</f>
        <v>51</v>
      </c>
      <c r="L9" s="2">
        <v>55</v>
      </c>
      <c r="M9" s="2">
        <v>50</v>
      </c>
      <c r="N9" s="16">
        <f>SUM(K9:M9)</f>
        <v>156</v>
      </c>
      <c r="Q9" s="51"/>
      <c r="AA9" s="21"/>
    </row>
    <row r="10" spans="1:27" ht="12.75">
      <c r="A10" s="13" t="s">
        <v>173</v>
      </c>
      <c r="B10" s="28" t="s">
        <v>36</v>
      </c>
      <c r="C10" s="28" t="s">
        <v>38</v>
      </c>
      <c r="D10" s="2" t="s">
        <v>76</v>
      </c>
      <c r="E10" s="43">
        <v>20</v>
      </c>
      <c r="F10" s="43">
        <v>2</v>
      </c>
      <c r="G10" s="43">
        <v>28</v>
      </c>
      <c r="H10" s="43">
        <v>10</v>
      </c>
      <c r="I10" s="43">
        <v>28</v>
      </c>
      <c r="J10" s="43">
        <v>8</v>
      </c>
      <c r="K10" s="2">
        <f>SUM(E10:J10)/2</f>
        <v>48</v>
      </c>
      <c r="L10" s="2">
        <v>40</v>
      </c>
      <c r="M10" s="2">
        <v>55</v>
      </c>
      <c r="N10" s="16">
        <f>SUM(K10:M10)</f>
        <v>143</v>
      </c>
      <c r="Q10" s="51"/>
      <c r="AA10" s="21"/>
    </row>
    <row r="11" spans="1:27" ht="12.75">
      <c r="A11" s="13" t="s">
        <v>187</v>
      </c>
      <c r="B11" s="2" t="s">
        <v>37</v>
      </c>
      <c r="C11" s="2" t="s">
        <v>29</v>
      </c>
      <c r="D11" s="28" t="s">
        <v>44</v>
      </c>
      <c r="E11" s="43">
        <v>28</v>
      </c>
      <c r="F11" s="43">
        <v>10</v>
      </c>
      <c r="G11" s="43">
        <v>22</v>
      </c>
      <c r="H11" s="43">
        <v>8</v>
      </c>
      <c r="I11" s="43">
        <v>16</v>
      </c>
      <c r="J11" s="43"/>
      <c r="K11" s="2">
        <f>SUM(E11:J11)/2</f>
        <v>42</v>
      </c>
      <c r="L11" s="2">
        <v>40</v>
      </c>
      <c r="M11" s="2">
        <v>45</v>
      </c>
      <c r="N11" s="16">
        <f>SUM(K11:M11)</f>
        <v>127</v>
      </c>
      <c r="Q11" s="51"/>
      <c r="AA11" s="21"/>
    </row>
    <row r="12" spans="1:27" ht="12.75">
      <c r="A12" s="13" t="s">
        <v>188</v>
      </c>
      <c r="B12" s="2" t="s">
        <v>37</v>
      </c>
      <c r="C12" s="2" t="s">
        <v>38</v>
      </c>
      <c r="D12" s="28" t="s">
        <v>189</v>
      </c>
      <c r="E12" s="43">
        <v>25</v>
      </c>
      <c r="F12" s="43">
        <v>8</v>
      </c>
      <c r="G12" s="43">
        <v>18</v>
      </c>
      <c r="H12" s="43"/>
      <c r="I12" s="43">
        <v>20</v>
      </c>
      <c r="J12" s="43"/>
      <c r="K12" s="2">
        <f>SUM(E12:J12)/2</f>
        <v>35.5</v>
      </c>
      <c r="L12" s="2">
        <v>40</v>
      </c>
      <c r="M12" s="2">
        <v>40</v>
      </c>
      <c r="N12" s="16">
        <f>SUM(K12:M12)</f>
        <v>115.5</v>
      </c>
      <c r="Q12" s="51"/>
      <c r="AA12" s="21"/>
    </row>
    <row r="13" spans="1:27" ht="12.75">
      <c r="A13" s="13" t="s">
        <v>192</v>
      </c>
      <c r="B13" s="28" t="s">
        <v>37</v>
      </c>
      <c r="C13" s="28" t="s">
        <v>38</v>
      </c>
      <c r="D13" s="28" t="s">
        <v>189</v>
      </c>
      <c r="E13" s="43">
        <v>22</v>
      </c>
      <c r="F13" s="43">
        <v>6</v>
      </c>
      <c r="G13" s="43">
        <v>18</v>
      </c>
      <c r="H13" s="43"/>
      <c r="I13" s="43">
        <v>14</v>
      </c>
      <c r="J13" s="43"/>
      <c r="K13" s="2">
        <f>SUM(E13:J13)/2</f>
        <v>30</v>
      </c>
      <c r="L13" s="2">
        <v>40</v>
      </c>
      <c r="M13" s="2">
        <v>35</v>
      </c>
      <c r="N13" s="16">
        <f>SUM(K13:M13)</f>
        <v>105</v>
      </c>
      <c r="Q13" s="51"/>
      <c r="AA13" s="21"/>
    </row>
    <row r="14" spans="1:27" ht="12.75">
      <c r="A14" s="13" t="s">
        <v>196</v>
      </c>
      <c r="B14" s="2" t="s">
        <v>37</v>
      </c>
      <c r="C14" s="2" t="s">
        <v>29</v>
      </c>
      <c r="D14" s="28" t="s">
        <v>8</v>
      </c>
      <c r="E14" s="43">
        <v>12</v>
      </c>
      <c r="F14" s="43"/>
      <c r="G14" s="43">
        <v>8</v>
      </c>
      <c r="H14" s="43"/>
      <c r="I14" s="43">
        <v>22</v>
      </c>
      <c r="J14" s="43">
        <v>2</v>
      </c>
      <c r="K14" s="2">
        <f>SUM(E14:J14)/2</f>
        <v>22</v>
      </c>
      <c r="L14" s="2">
        <v>40</v>
      </c>
      <c r="M14" s="2">
        <v>30</v>
      </c>
      <c r="N14" s="16">
        <f>SUM(K14:M14)</f>
        <v>92</v>
      </c>
      <c r="Q14" s="51"/>
      <c r="AA14" s="21"/>
    </row>
    <row r="15" spans="1:27" ht="12.75">
      <c r="A15" s="13" t="s">
        <v>197</v>
      </c>
      <c r="B15" s="2" t="s">
        <v>37</v>
      </c>
      <c r="C15" s="2" t="s">
        <v>24</v>
      </c>
      <c r="D15" s="28" t="s">
        <v>45</v>
      </c>
      <c r="E15" s="43">
        <v>12</v>
      </c>
      <c r="F15" s="43"/>
      <c r="G15" s="43">
        <v>10</v>
      </c>
      <c r="H15" s="43"/>
      <c r="I15" s="43">
        <v>14</v>
      </c>
      <c r="J15" s="43"/>
      <c r="K15" s="2">
        <f>SUM(E15:J15)/2</f>
        <v>18</v>
      </c>
      <c r="L15" s="2">
        <v>40</v>
      </c>
      <c r="M15" s="2"/>
      <c r="N15" s="16">
        <f aca="true" t="shared" si="0" ref="N4:N35">SUM(K15:M15)</f>
        <v>58</v>
      </c>
      <c r="Q15" s="51"/>
      <c r="AA15" s="21"/>
    </row>
    <row r="16" spans="1:27" ht="12.75">
      <c r="A16" s="13" t="s">
        <v>174</v>
      </c>
      <c r="B16" s="28" t="s">
        <v>36</v>
      </c>
      <c r="C16" s="28" t="s">
        <v>26</v>
      </c>
      <c r="D16" s="28" t="s">
        <v>77</v>
      </c>
      <c r="E16" s="43">
        <v>6</v>
      </c>
      <c r="F16" s="43"/>
      <c r="G16" s="43">
        <v>14</v>
      </c>
      <c r="H16" s="43"/>
      <c r="I16" s="43">
        <v>8</v>
      </c>
      <c r="J16" s="43"/>
      <c r="K16" s="2">
        <f>SUM(E16:J16)/2</f>
        <v>14</v>
      </c>
      <c r="L16" s="2">
        <v>40</v>
      </c>
      <c r="M16" s="2"/>
      <c r="N16" s="16">
        <f t="shared" si="0"/>
        <v>54</v>
      </c>
      <c r="Q16" s="51"/>
      <c r="AA16" s="21"/>
    </row>
    <row r="17" spans="1:27" ht="12.75">
      <c r="A17" s="13" t="s">
        <v>191</v>
      </c>
      <c r="B17" s="2" t="s">
        <v>37</v>
      </c>
      <c r="C17" s="2" t="s">
        <v>29</v>
      </c>
      <c r="D17" s="28" t="s">
        <v>60</v>
      </c>
      <c r="E17" s="43">
        <v>16</v>
      </c>
      <c r="F17" s="43"/>
      <c r="G17" s="43">
        <v>20</v>
      </c>
      <c r="H17" s="43"/>
      <c r="I17" s="43">
        <v>18</v>
      </c>
      <c r="J17" s="43"/>
      <c r="K17" s="2">
        <f>SUM(E17:J17)/2</f>
        <v>27</v>
      </c>
      <c r="L17" s="2">
        <v>25</v>
      </c>
      <c r="M17" s="2"/>
      <c r="N17" s="16">
        <f t="shared" si="0"/>
        <v>52</v>
      </c>
      <c r="Q17" s="51"/>
      <c r="AA17" s="21"/>
    </row>
    <row r="18" spans="1:27" ht="12.75">
      <c r="A18" s="13" t="s">
        <v>175</v>
      </c>
      <c r="B18" s="28" t="s">
        <v>36</v>
      </c>
      <c r="C18" s="28" t="s">
        <v>24</v>
      </c>
      <c r="D18" s="28" t="s">
        <v>58</v>
      </c>
      <c r="E18" s="43">
        <v>4</v>
      </c>
      <c r="F18" s="43"/>
      <c r="G18" s="43">
        <v>4</v>
      </c>
      <c r="H18" s="43"/>
      <c r="I18" s="43">
        <v>8</v>
      </c>
      <c r="J18" s="43"/>
      <c r="K18" s="2">
        <f>SUM(E18:J18)/2</f>
        <v>8</v>
      </c>
      <c r="L18" s="2">
        <v>40</v>
      </c>
      <c r="M18" s="2"/>
      <c r="N18" s="16">
        <f t="shared" si="0"/>
        <v>48</v>
      </c>
      <c r="Q18" s="51"/>
      <c r="AA18" s="21"/>
    </row>
    <row r="19" spans="1:27" ht="12.75">
      <c r="A19" s="13" t="s">
        <v>190</v>
      </c>
      <c r="B19" s="2" t="s">
        <v>37</v>
      </c>
      <c r="C19" s="2" t="s">
        <v>38</v>
      </c>
      <c r="D19" s="28" t="s">
        <v>8</v>
      </c>
      <c r="E19" s="43">
        <v>14</v>
      </c>
      <c r="F19" s="43"/>
      <c r="G19" s="43">
        <v>12</v>
      </c>
      <c r="H19" s="43"/>
      <c r="I19" s="43">
        <v>10</v>
      </c>
      <c r="J19" s="43"/>
      <c r="K19" s="2">
        <f>SUM(E19:J19)/2</f>
        <v>18</v>
      </c>
      <c r="L19" s="2">
        <v>25</v>
      </c>
      <c r="M19" s="2"/>
      <c r="N19" s="16">
        <f t="shared" si="0"/>
        <v>43</v>
      </c>
      <c r="Q19" s="51"/>
      <c r="AA19" s="21"/>
    </row>
    <row r="20" spans="1:27" ht="12.75">
      <c r="A20" s="13" t="s">
        <v>193</v>
      </c>
      <c r="B20" s="2" t="s">
        <v>37</v>
      </c>
      <c r="C20" s="2" t="s">
        <v>24</v>
      </c>
      <c r="D20" s="28" t="s">
        <v>194</v>
      </c>
      <c r="E20" s="43">
        <v>4</v>
      </c>
      <c r="F20" s="43"/>
      <c r="G20" s="43">
        <v>6</v>
      </c>
      <c r="H20" s="43"/>
      <c r="I20" s="43">
        <v>4</v>
      </c>
      <c r="J20" s="43"/>
      <c r="K20" s="2">
        <f>SUM(E20:J20)/2</f>
        <v>7</v>
      </c>
      <c r="L20" s="2">
        <v>25</v>
      </c>
      <c r="M20" s="2"/>
      <c r="N20" s="16">
        <f t="shared" si="0"/>
        <v>32</v>
      </c>
      <c r="Q20" s="51"/>
      <c r="AA20" s="21"/>
    </row>
    <row r="21" spans="1:27" ht="12.75">
      <c r="A21" s="13" t="s">
        <v>180</v>
      </c>
      <c r="B21" s="28" t="s">
        <v>36</v>
      </c>
      <c r="C21" s="28" t="s">
        <v>30</v>
      </c>
      <c r="D21" s="28" t="s">
        <v>51</v>
      </c>
      <c r="E21" s="43"/>
      <c r="F21" s="43"/>
      <c r="G21" s="43">
        <v>4</v>
      </c>
      <c r="H21" s="43"/>
      <c r="I21" s="43"/>
      <c r="J21" s="43"/>
      <c r="K21" s="2">
        <f>SUM(E21:J21)/2</f>
        <v>2</v>
      </c>
      <c r="L21" s="2">
        <v>25</v>
      </c>
      <c r="M21" s="2"/>
      <c r="N21" s="16">
        <f t="shared" si="0"/>
        <v>27</v>
      </c>
      <c r="Q21" s="51"/>
      <c r="AA21" s="21"/>
    </row>
    <row r="22" spans="1:27" ht="12.75">
      <c r="A22" s="13" t="s">
        <v>181</v>
      </c>
      <c r="B22" s="28" t="s">
        <v>36</v>
      </c>
      <c r="C22" s="28" t="s">
        <v>14</v>
      </c>
      <c r="D22" s="28" t="s">
        <v>17</v>
      </c>
      <c r="E22" s="43"/>
      <c r="F22" s="43"/>
      <c r="G22" s="43"/>
      <c r="H22" s="43"/>
      <c r="I22" s="43">
        <v>4</v>
      </c>
      <c r="J22" s="43"/>
      <c r="K22" s="2">
        <f>SUM(E22:J22)/2</f>
        <v>2</v>
      </c>
      <c r="L22" s="2">
        <v>25</v>
      </c>
      <c r="M22" s="2"/>
      <c r="N22" s="16">
        <f t="shared" si="0"/>
        <v>27</v>
      </c>
      <c r="Q22" s="51"/>
      <c r="AA22" s="21"/>
    </row>
    <row r="23" spans="1:27" ht="15">
      <c r="A23" s="70" t="s">
        <v>295</v>
      </c>
      <c r="B23" s="28"/>
      <c r="C23" s="28" t="s">
        <v>24</v>
      </c>
      <c r="D23" s="28" t="s">
        <v>9</v>
      </c>
      <c r="E23" s="43"/>
      <c r="F23" s="43"/>
      <c r="G23" s="43"/>
      <c r="H23" s="43"/>
      <c r="I23" s="43"/>
      <c r="J23" s="43"/>
      <c r="K23" s="2"/>
      <c r="L23" s="2">
        <v>25</v>
      </c>
      <c r="M23" s="2"/>
      <c r="N23" s="16">
        <f t="shared" si="0"/>
        <v>25</v>
      </c>
      <c r="Q23" s="51"/>
      <c r="AA23" s="21"/>
    </row>
    <row r="24" spans="1:27" ht="12.75">
      <c r="A24" s="23" t="s">
        <v>300</v>
      </c>
      <c r="B24" s="22"/>
      <c r="C24" s="34" t="s">
        <v>26</v>
      </c>
      <c r="D24" s="22" t="s">
        <v>8</v>
      </c>
      <c r="E24" s="43"/>
      <c r="F24" s="43"/>
      <c r="G24" s="43"/>
      <c r="H24" s="43"/>
      <c r="I24" s="43"/>
      <c r="J24" s="43"/>
      <c r="K24" s="2"/>
      <c r="L24" s="2">
        <v>25</v>
      </c>
      <c r="M24" s="2"/>
      <c r="N24" s="16">
        <f t="shared" si="0"/>
        <v>25</v>
      </c>
      <c r="Q24" s="51"/>
      <c r="AA24" s="21"/>
    </row>
    <row r="25" spans="1:27" ht="15">
      <c r="A25" s="70" t="s">
        <v>306</v>
      </c>
      <c r="B25" s="28"/>
      <c r="C25" s="28" t="s">
        <v>30</v>
      </c>
      <c r="D25" s="28" t="s">
        <v>320</v>
      </c>
      <c r="E25" s="43"/>
      <c r="F25" s="43"/>
      <c r="G25" s="43"/>
      <c r="H25" s="43"/>
      <c r="I25" s="43"/>
      <c r="J25" s="43"/>
      <c r="K25" s="2"/>
      <c r="L25" s="2">
        <v>25</v>
      </c>
      <c r="M25" s="2"/>
      <c r="N25" s="16">
        <f t="shared" si="0"/>
        <v>25</v>
      </c>
      <c r="Q25" s="51"/>
      <c r="AA25" s="21"/>
    </row>
    <row r="26" spans="1:27" ht="15">
      <c r="A26" s="70" t="s">
        <v>310</v>
      </c>
      <c r="B26" s="28"/>
      <c r="C26" s="28" t="s">
        <v>28</v>
      </c>
      <c r="D26" s="28" t="s">
        <v>318</v>
      </c>
      <c r="E26" s="43"/>
      <c r="F26" s="43"/>
      <c r="G26" s="43"/>
      <c r="H26" s="43"/>
      <c r="I26" s="43"/>
      <c r="J26" s="43"/>
      <c r="K26" s="2"/>
      <c r="L26" s="2">
        <v>25</v>
      </c>
      <c r="M26" s="2"/>
      <c r="N26" s="16">
        <f t="shared" si="0"/>
        <v>25</v>
      </c>
      <c r="Q26" s="51"/>
      <c r="AA26" s="21"/>
    </row>
    <row r="27" spans="1:27" ht="15">
      <c r="A27" s="70" t="s">
        <v>307</v>
      </c>
      <c r="B27" s="28"/>
      <c r="C27" s="28" t="s">
        <v>28</v>
      </c>
      <c r="D27" s="28" t="s">
        <v>9</v>
      </c>
      <c r="E27" s="43"/>
      <c r="F27" s="43"/>
      <c r="G27" s="43"/>
      <c r="H27" s="43"/>
      <c r="I27" s="43"/>
      <c r="J27" s="43"/>
      <c r="K27" s="2"/>
      <c r="L27" s="2">
        <v>25</v>
      </c>
      <c r="M27" s="2"/>
      <c r="N27" s="16">
        <f t="shared" si="0"/>
        <v>25</v>
      </c>
      <c r="Q27" s="51"/>
      <c r="AA27" s="21"/>
    </row>
    <row r="28" spans="1:27" ht="15">
      <c r="A28" s="70" t="s">
        <v>299</v>
      </c>
      <c r="B28" s="28"/>
      <c r="C28" s="28" t="s">
        <v>28</v>
      </c>
      <c r="D28" s="28" t="s">
        <v>18</v>
      </c>
      <c r="E28" s="43"/>
      <c r="F28" s="43"/>
      <c r="G28" s="43"/>
      <c r="H28" s="43"/>
      <c r="I28" s="43"/>
      <c r="J28" s="43"/>
      <c r="K28" s="2"/>
      <c r="L28" s="2">
        <v>25</v>
      </c>
      <c r="M28" s="2"/>
      <c r="N28" s="16">
        <f t="shared" si="0"/>
        <v>25</v>
      </c>
      <c r="Q28" s="51"/>
      <c r="AA28" s="21"/>
    </row>
    <row r="29" spans="1:27" ht="12.75">
      <c r="A29" s="13" t="s">
        <v>195</v>
      </c>
      <c r="B29" s="2" t="s">
        <v>37</v>
      </c>
      <c r="C29" s="2" t="s">
        <v>28</v>
      </c>
      <c r="D29" s="28" t="s">
        <v>53</v>
      </c>
      <c r="E29" s="43"/>
      <c r="F29" s="43"/>
      <c r="G29" s="43"/>
      <c r="H29" s="43"/>
      <c r="I29" s="43"/>
      <c r="J29" s="43"/>
      <c r="K29" s="2">
        <f>SUM(E29:J29)/2</f>
        <v>0</v>
      </c>
      <c r="L29" s="2">
        <v>25</v>
      </c>
      <c r="M29" s="2"/>
      <c r="N29" s="16">
        <f t="shared" si="0"/>
        <v>25</v>
      </c>
      <c r="Q29" s="51"/>
      <c r="AA29" s="21"/>
    </row>
    <row r="30" spans="1:27" ht="15">
      <c r="A30" s="70" t="s">
        <v>294</v>
      </c>
      <c r="B30" s="28"/>
      <c r="C30" s="28" t="s">
        <v>14</v>
      </c>
      <c r="D30" s="28" t="s">
        <v>304</v>
      </c>
      <c r="E30" s="43"/>
      <c r="F30" s="43"/>
      <c r="G30" s="43"/>
      <c r="H30" s="43"/>
      <c r="I30" s="43"/>
      <c r="J30" s="43"/>
      <c r="K30" s="2"/>
      <c r="L30" s="2">
        <v>25</v>
      </c>
      <c r="M30" s="2"/>
      <c r="N30" s="16">
        <f t="shared" si="0"/>
        <v>25</v>
      </c>
      <c r="Q30" s="51"/>
      <c r="AA30" s="21"/>
    </row>
    <row r="31" spans="1:27" ht="15">
      <c r="A31" s="70" t="s">
        <v>314</v>
      </c>
      <c r="B31" s="28"/>
      <c r="C31" s="28" t="s">
        <v>14</v>
      </c>
      <c r="D31" s="28" t="s">
        <v>315</v>
      </c>
      <c r="E31" s="43"/>
      <c r="F31" s="43"/>
      <c r="G31" s="43"/>
      <c r="H31" s="43"/>
      <c r="I31" s="43"/>
      <c r="J31" s="43"/>
      <c r="K31" s="2"/>
      <c r="L31" s="2">
        <v>25</v>
      </c>
      <c r="M31" s="2"/>
      <c r="N31" s="16">
        <f t="shared" si="0"/>
        <v>25</v>
      </c>
      <c r="Q31" s="51"/>
      <c r="AA31" s="21"/>
    </row>
    <row r="32" spans="1:27" ht="15">
      <c r="A32" s="70" t="s">
        <v>302</v>
      </c>
      <c r="B32" s="28"/>
      <c r="C32" s="28" t="s">
        <v>12</v>
      </c>
      <c r="D32" s="28" t="s">
        <v>33</v>
      </c>
      <c r="E32" s="43"/>
      <c r="F32" s="43"/>
      <c r="G32" s="43"/>
      <c r="H32" s="43"/>
      <c r="I32" s="43"/>
      <c r="J32" s="43"/>
      <c r="K32" s="2"/>
      <c r="L32" s="2">
        <v>25</v>
      </c>
      <c r="M32" s="2"/>
      <c r="N32" s="16">
        <f t="shared" si="0"/>
        <v>25</v>
      </c>
      <c r="Q32" s="51"/>
      <c r="AA32" s="21"/>
    </row>
    <row r="33" spans="1:27" ht="15">
      <c r="A33" s="70" t="s">
        <v>312</v>
      </c>
      <c r="B33" s="28"/>
      <c r="C33" s="28" t="s">
        <v>6</v>
      </c>
      <c r="D33" s="28" t="s">
        <v>317</v>
      </c>
      <c r="E33" s="43"/>
      <c r="F33" s="43"/>
      <c r="G33" s="43"/>
      <c r="H33" s="43"/>
      <c r="I33" s="43"/>
      <c r="J33" s="43"/>
      <c r="K33" s="2"/>
      <c r="L33" s="2">
        <v>25</v>
      </c>
      <c r="M33" s="2"/>
      <c r="N33" s="16">
        <f t="shared" si="0"/>
        <v>25</v>
      </c>
      <c r="Q33" s="51"/>
      <c r="AA33" s="21"/>
    </row>
    <row r="34" spans="1:27" ht="15">
      <c r="A34" s="70" t="s">
        <v>311</v>
      </c>
      <c r="B34" s="28"/>
      <c r="C34" s="28" t="s">
        <v>30</v>
      </c>
      <c r="D34" s="28" t="s">
        <v>65</v>
      </c>
      <c r="E34" s="43"/>
      <c r="F34" s="43"/>
      <c r="G34" s="43"/>
      <c r="H34" s="43"/>
      <c r="I34" s="43"/>
      <c r="J34" s="43"/>
      <c r="K34" s="2"/>
      <c r="L34" s="2">
        <v>10</v>
      </c>
      <c r="M34" s="2"/>
      <c r="N34" s="16">
        <f t="shared" si="0"/>
        <v>10</v>
      </c>
      <c r="Q34" s="51"/>
      <c r="AA34" s="21"/>
    </row>
    <row r="35" spans="1:27" ht="15">
      <c r="A35" s="70" t="s">
        <v>301</v>
      </c>
      <c r="B35" s="28"/>
      <c r="C35" s="28" t="s">
        <v>28</v>
      </c>
      <c r="D35" s="28" t="s">
        <v>60</v>
      </c>
      <c r="E35" s="43"/>
      <c r="F35" s="43"/>
      <c r="G35" s="43"/>
      <c r="H35" s="43"/>
      <c r="I35" s="43"/>
      <c r="J35" s="43"/>
      <c r="K35" s="2"/>
      <c r="L35" s="2">
        <v>10</v>
      </c>
      <c r="M35" s="2"/>
      <c r="N35" s="16">
        <f t="shared" si="0"/>
        <v>10</v>
      </c>
      <c r="Q35" s="51"/>
      <c r="AA35" s="21"/>
    </row>
    <row r="36" spans="1:27" ht="15">
      <c r="A36" s="70" t="s">
        <v>305</v>
      </c>
      <c r="B36" s="28"/>
      <c r="C36" s="28" t="s">
        <v>28</v>
      </c>
      <c r="D36" s="28" t="s">
        <v>53</v>
      </c>
      <c r="E36" s="43"/>
      <c r="F36" s="43"/>
      <c r="G36" s="43"/>
      <c r="H36" s="43"/>
      <c r="I36" s="43"/>
      <c r="J36" s="43"/>
      <c r="K36" s="2"/>
      <c r="L36" s="2">
        <v>10</v>
      </c>
      <c r="M36" s="2"/>
      <c r="N36" s="16">
        <f aca="true" t="shared" si="1" ref="N36:N67">SUM(K36:M36)</f>
        <v>10</v>
      </c>
      <c r="Q36" s="51"/>
      <c r="AA36" s="21"/>
    </row>
    <row r="37" spans="1:27" ht="15">
      <c r="A37" s="70" t="s">
        <v>313</v>
      </c>
      <c r="B37" s="28"/>
      <c r="C37" s="28" t="s">
        <v>25</v>
      </c>
      <c r="D37" s="28" t="s">
        <v>316</v>
      </c>
      <c r="E37" s="43"/>
      <c r="F37" s="43"/>
      <c r="G37" s="43"/>
      <c r="H37" s="43"/>
      <c r="I37" s="43"/>
      <c r="J37" s="43"/>
      <c r="K37" s="2"/>
      <c r="L37" s="2">
        <v>10</v>
      </c>
      <c r="M37" s="2"/>
      <c r="N37" s="16">
        <f t="shared" si="1"/>
        <v>10</v>
      </c>
      <c r="Q37" s="51"/>
      <c r="AA37" s="21"/>
    </row>
    <row r="38" spans="1:27" ht="12.75">
      <c r="A38" s="13" t="s">
        <v>176</v>
      </c>
      <c r="B38" s="28" t="s">
        <v>36</v>
      </c>
      <c r="C38" s="28" t="s">
        <v>25</v>
      </c>
      <c r="D38" s="28" t="s">
        <v>44</v>
      </c>
      <c r="E38" s="43"/>
      <c r="F38" s="43"/>
      <c r="G38" s="43"/>
      <c r="H38" s="43"/>
      <c r="I38" s="43"/>
      <c r="J38" s="43"/>
      <c r="K38" s="2">
        <f>SUM(E38:J38)/2</f>
        <v>0</v>
      </c>
      <c r="L38" s="2">
        <v>10</v>
      </c>
      <c r="M38" s="2"/>
      <c r="N38" s="16">
        <f t="shared" si="1"/>
        <v>10</v>
      </c>
      <c r="Q38" s="51"/>
      <c r="AA38" s="21"/>
    </row>
    <row r="39" spans="1:27" ht="15">
      <c r="A39" s="70" t="s">
        <v>298</v>
      </c>
      <c r="B39" s="28"/>
      <c r="C39" s="28" t="s">
        <v>12</v>
      </c>
      <c r="D39" s="28" t="s">
        <v>66</v>
      </c>
      <c r="E39" s="43"/>
      <c r="F39" s="43"/>
      <c r="G39" s="43"/>
      <c r="H39" s="43"/>
      <c r="I39" s="43"/>
      <c r="J39" s="43"/>
      <c r="K39" s="2"/>
      <c r="L39" s="2">
        <v>10</v>
      </c>
      <c r="M39" s="2"/>
      <c r="N39" s="16">
        <f t="shared" si="1"/>
        <v>10</v>
      </c>
      <c r="Q39" s="51"/>
      <c r="AA39" s="21"/>
    </row>
    <row r="40" spans="1:27" ht="15">
      <c r="A40" s="70" t="s">
        <v>308</v>
      </c>
      <c r="B40" s="28"/>
      <c r="C40" s="28" t="s">
        <v>13</v>
      </c>
      <c r="D40" s="28" t="s">
        <v>265</v>
      </c>
      <c r="E40" s="43"/>
      <c r="F40" s="43"/>
      <c r="G40" s="43"/>
      <c r="H40" s="43"/>
      <c r="I40" s="43"/>
      <c r="J40" s="43"/>
      <c r="K40" s="2"/>
      <c r="L40" s="2">
        <v>10</v>
      </c>
      <c r="M40" s="2"/>
      <c r="N40" s="16">
        <f t="shared" si="1"/>
        <v>10</v>
      </c>
      <c r="Q40" s="51"/>
      <c r="AA40" s="21"/>
    </row>
    <row r="41" spans="1:27" ht="15">
      <c r="A41" s="70" t="s">
        <v>297</v>
      </c>
      <c r="B41" s="28"/>
      <c r="C41" s="28" t="s">
        <v>6</v>
      </c>
      <c r="D41" s="28" t="s">
        <v>303</v>
      </c>
      <c r="E41" s="43"/>
      <c r="F41" s="43"/>
      <c r="G41" s="43"/>
      <c r="H41" s="43"/>
      <c r="I41" s="43"/>
      <c r="J41" s="43"/>
      <c r="K41" s="2"/>
      <c r="L41" s="2">
        <v>10</v>
      </c>
      <c r="M41" s="2"/>
      <c r="N41" s="16">
        <f t="shared" si="1"/>
        <v>10</v>
      </c>
      <c r="Q41" s="51"/>
      <c r="AA41" s="21"/>
    </row>
    <row r="42" spans="1:27" ht="15">
      <c r="A42" s="70" t="s">
        <v>309</v>
      </c>
      <c r="B42" s="28"/>
      <c r="C42" s="28" t="s">
        <v>6</v>
      </c>
      <c r="D42" s="28" t="s">
        <v>319</v>
      </c>
      <c r="E42" s="43"/>
      <c r="F42" s="43"/>
      <c r="G42" s="43"/>
      <c r="H42" s="43"/>
      <c r="I42" s="43"/>
      <c r="J42" s="43"/>
      <c r="K42" s="2"/>
      <c r="L42" s="2">
        <v>10</v>
      </c>
      <c r="M42" s="2"/>
      <c r="N42" s="16">
        <f t="shared" si="1"/>
        <v>10</v>
      </c>
      <c r="Q42" s="51"/>
      <c r="AA42" s="21"/>
    </row>
    <row r="43" spans="1:27" ht="15">
      <c r="A43" s="70" t="s">
        <v>296</v>
      </c>
      <c r="B43" s="28"/>
      <c r="C43" s="28" t="s">
        <v>6</v>
      </c>
      <c r="D43" s="28" t="s">
        <v>33</v>
      </c>
      <c r="E43" s="43"/>
      <c r="F43" s="43"/>
      <c r="G43" s="43"/>
      <c r="H43" s="43"/>
      <c r="I43" s="43"/>
      <c r="J43" s="43"/>
      <c r="K43" s="2"/>
      <c r="L43" s="2">
        <v>10</v>
      </c>
      <c r="M43" s="2"/>
      <c r="N43" s="16">
        <f t="shared" si="1"/>
        <v>10</v>
      </c>
      <c r="Q43" s="51"/>
      <c r="AA43" s="21"/>
    </row>
    <row r="44" spans="1:27" ht="12.75">
      <c r="A44" s="13" t="s">
        <v>178</v>
      </c>
      <c r="B44" s="28" t="s">
        <v>36</v>
      </c>
      <c r="C44" s="28" t="s">
        <v>29</v>
      </c>
      <c r="D44" s="28" t="s">
        <v>57</v>
      </c>
      <c r="E44" s="43">
        <v>8</v>
      </c>
      <c r="F44" s="43"/>
      <c r="G44" s="43"/>
      <c r="H44" s="43"/>
      <c r="I44" s="43"/>
      <c r="J44" s="43"/>
      <c r="K44" s="2">
        <f aca="true" t="shared" si="2" ref="K44:K51">SUM(E44:J44)/2</f>
        <v>4</v>
      </c>
      <c r="L44" s="2"/>
      <c r="M44" s="2"/>
      <c r="N44" s="16">
        <f t="shared" si="1"/>
        <v>4</v>
      </c>
      <c r="Q44" s="51"/>
      <c r="AA44" s="21"/>
    </row>
    <row r="45" spans="1:27" ht="12.75">
      <c r="A45" s="13" t="s">
        <v>179</v>
      </c>
      <c r="B45" s="28" t="s">
        <v>36</v>
      </c>
      <c r="C45" s="28" t="s">
        <v>30</v>
      </c>
      <c r="D45" s="28" t="s">
        <v>145</v>
      </c>
      <c r="E45" s="43"/>
      <c r="F45" s="43"/>
      <c r="G45" s="43"/>
      <c r="H45" s="43"/>
      <c r="I45" s="43"/>
      <c r="J45" s="43"/>
      <c r="K45" s="2">
        <f t="shared" si="2"/>
        <v>0</v>
      </c>
      <c r="L45" s="2"/>
      <c r="M45" s="2"/>
      <c r="N45" s="16">
        <f t="shared" si="1"/>
        <v>0</v>
      </c>
      <c r="Q45" s="51"/>
      <c r="AA45" s="21"/>
    </row>
    <row r="46" spans="1:27" ht="12.75">
      <c r="A46" s="13" t="s">
        <v>199</v>
      </c>
      <c r="B46" s="2" t="s">
        <v>37</v>
      </c>
      <c r="C46" s="2" t="s">
        <v>30</v>
      </c>
      <c r="D46" s="2" t="s">
        <v>20</v>
      </c>
      <c r="E46" s="43"/>
      <c r="F46" s="43"/>
      <c r="G46" s="43"/>
      <c r="H46" s="43"/>
      <c r="I46" s="43"/>
      <c r="J46" s="43"/>
      <c r="K46" s="2">
        <f t="shared" si="2"/>
        <v>0</v>
      </c>
      <c r="L46" s="2"/>
      <c r="M46" s="2"/>
      <c r="N46" s="16">
        <f t="shared" si="1"/>
        <v>0</v>
      </c>
      <c r="Q46" s="51"/>
      <c r="AA46" s="21"/>
    </row>
    <row r="47" spans="1:27" ht="12.75">
      <c r="A47" s="13" t="s">
        <v>198</v>
      </c>
      <c r="B47" s="2" t="s">
        <v>37</v>
      </c>
      <c r="C47" s="2" t="s">
        <v>28</v>
      </c>
      <c r="D47" s="2" t="s">
        <v>35</v>
      </c>
      <c r="E47" s="43"/>
      <c r="F47" s="43"/>
      <c r="G47" s="43"/>
      <c r="H47" s="43"/>
      <c r="I47" s="43"/>
      <c r="J47" s="43"/>
      <c r="K47" s="2">
        <f t="shared" si="2"/>
        <v>0</v>
      </c>
      <c r="L47" s="2"/>
      <c r="M47" s="2"/>
      <c r="N47" s="16">
        <f t="shared" si="1"/>
        <v>0</v>
      </c>
      <c r="Q47" s="51"/>
      <c r="AA47" s="21"/>
    </row>
    <row r="48" spans="1:27" ht="12.75">
      <c r="A48" s="13" t="s">
        <v>200</v>
      </c>
      <c r="B48" s="2" t="s">
        <v>37</v>
      </c>
      <c r="C48" s="2" t="s">
        <v>25</v>
      </c>
      <c r="D48" s="2" t="s">
        <v>19</v>
      </c>
      <c r="E48" s="43"/>
      <c r="F48" s="43"/>
      <c r="G48" s="43"/>
      <c r="H48" s="43"/>
      <c r="I48" s="43"/>
      <c r="J48" s="43"/>
      <c r="K48" s="2">
        <f t="shared" si="2"/>
        <v>0</v>
      </c>
      <c r="L48" s="2"/>
      <c r="M48" s="2"/>
      <c r="N48" s="16">
        <f t="shared" si="1"/>
        <v>0</v>
      </c>
      <c r="Q48" s="51"/>
      <c r="AA48" s="21"/>
    </row>
    <row r="49" spans="1:27" ht="12.75">
      <c r="A49" s="13" t="s">
        <v>183</v>
      </c>
      <c r="B49" s="2" t="s">
        <v>36</v>
      </c>
      <c r="C49" s="2" t="s">
        <v>25</v>
      </c>
      <c r="D49" s="2" t="s">
        <v>69</v>
      </c>
      <c r="E49" s="43"/>
      <c r="F49" s="43"/>
      <c r="G49" s="43"/>
      <c r="H49" s="43"/>
      <c r="I49" s="43"/>
      <c r="J49" s="43"/>
      <c r="K49" s="2">
        <f t="shared" si="2"/>
        <v>0</v>
      </c>
      <c r="L49" s="2"/>
      <c r="M49" s="2"/>
      <c r="N49" s="16">
        <f t="shared" si="1"/>
        <v>0</v>
      </c>
      <c r="Q49" s="51"/>
      <c r="AA49" s="21"/>
    </row>
    <row r="50" spans="1:27" ht="12.75">
      <c r="A50" s="13" t="s">
        <v>182</v>
      </c>
      <c r="B50" s="28" t="s">
        <v>36</v>
      </c>
      <c r="C50" s="28" t="s">
        <v>15</v>
      </c>
      <c r="D50" s="28" t="s">
        <v>76</v>
      </c>
      <c r="E50" s="43"/>
      <c r="F50" s="43"/>
      <c r="G50" s="43"/>
      <c r="H50" s="43"/>
      <c r="I50" s="43"/>
      <c r="J50" s="43"/>
      <c r="K50" s="2">
        <f t="shared" si="2"/>
        <v>0</v>
      </c>
      <c r="L50" s="2"/>
      <c r="M50" s="2"/>
      <c r="N50" s="16">
        <f t="shared" si="1"/>
        <v>0</v>
      </c>
      <c r="Q50" s="51"/>
      <c r="AA50" s="21"/>
    </row>
    <row r="51" spans="1:27" ht="15">
      <c r="A51" s="70" t="s">
        <v>177</v>
      </c>
      <c r="B51" s="28" t="s">
        <v>36</v>
      </c>
      <c r="C51" s="28" t="s">
        <v>12</v>
      </c>
      <c r="D51" s="28" t="s">
        <v>54</v>
      </c>
      <c r="E51" s="43"/>
      <c r="F51" s="43"/>
      <c r="G51" s="43"/>
      <c r="H51" s="43"/>
      <c r="I51" s="43"/>
      <c r="J51" s="43"/>
      <c r="K51" s="2">
        <f t="shared" si="2"/>
        <v>0</v>
      </c>
      <c r="L51" s="2"/>
      <c r="M51" s="2"/>
      <c r="N51" s="16">
        <f t="shared" si="1"/>
        <v>0</v>
      </c>
      <c r="P51" s="52"/>
      <c r="Q51" s="51"/>
      <c r="AA51" s="21"/>
    </row>
    <row r="52" spans="1:27" ht="13.5" thickBot="1">
      <c r="A52" s="30"/>
      <c r="B52" s="26"/>
      <c r="C52" s="38"/>
      <c r="D52" s="26"/>
      <c r="E52" s="44"/>
      <c r="F52" s="44"/>
      <c r="G52" s="44"/>
      <c r="H52" s="44"/>
      <c r="I52" s="44"/>
      <c r="J52" s="44"/>
      <c r="K52" s="4"/>
      <c r="L52" s="4"/>
      <c r="M52" s="4"/>
      <c r="N52" s="14">
        <f t="shared" si="1"/>
        <v>0</v>
      </c>
      <c r="O52" s="21"/>
      <c r="P52" s="52"/>
      <c r="Q52" s="51"/>
      <c r="AA52" s="21"/>
    </row>
    <row r="53" spans="1:27" ht="13.5" thickTop="1">
      <c r="A53" s="49"/>
      <c r="B53" s="49"/>
      <c r="C53" s="59"/>
      <c r="D53" s="49"/>
      <c r="E53" s="60"/>
      <c r="F53" s="60"/>
      <c r="G53" s="60"/>
      <c r="H53" s="60"/>
      <c r="I53" s="60"/>
      <c r="J53" s="60"/>
      <c r="K53" s="21"/>
      <c r="L53" s="21"/>
      <c r="M53" s="21"/>
      <c r="N53" s="21"/>
      <c r="O53" s="21"/>
      <c r="P53" s="52"/>
      <c r="Q53" s="51"/>
      <c r="AA53" s="21"/>
    </row>
    <row r="54" spans="1:27" ht="12.75">
      <c r="A54" s="49"/>
      <c r="B54" s="49"/>
      <c r="C54" s="59"/>
      <c r="D54" s="49"/>
      <c r="E54" s="60"/>
      <c r="F54" s="60"/>
      <c r="G54" s="60"/>
      <c r="H54" s="60"/>
      <c r="I54" s="60"/>
      <c r="J54" s="60"/>
      <c r="K54" s="21"/>
      <c r="L54" s="21"/>
      <c r="M54" s="21"/>
      <c r="N54" s="21"/>
      <c r="O54" s="21"/>
      <c r="P54" s="52"/>
      <c r="Q54" s="51"/>
      <c r="AA54" s="21"/>
    </row>
    <row r="55" spans="1:27" ht="12.75">
      <c r="A55" s="49"/>
      <c r="B55" s="49"/>
      <c r="C55" s="59"/>
      <c r="D55" s="49"/>
      <c r="E55" s="60"/>
      <c r="F55" s="60"/>
      <c r="G55" s="60"/>
      <c r="H55" s="60"/>
      <c r="I55" s="60"/>
      <c r="J55" s="60"/>
      <c r="K55" s="21"/>
      <c r="L55" s="21"/>
      <c r="M55" s="21"/>
      <c r="N55" s="21"/>
      <c r="O55" s="21"/>
      <c r="P55" s="52"/>
      <c r="Q55" s="51"/>
      <c r="AA55" s="21"/>
    </row>
    <row r="56" spans="1:27" ht="12.75">
      <c r="A56" s="49"/>
      <c r="B56" s="49"/>
      <c r="C56" s="59"/>
      <c r="D56" s="49"/>
      <c r="E56" s="60"/>
      <c r="F56" s="60"/>
      <c r="G56" s="60"/>
      <c r="H56" s="60"/>
      <c r="I56" s="60"/>
      <c r="J56" s="60"/>
      <c r="K56" s="21"/>
      <c r="L56" s="21"/>
      <c r="M56" s="21"/>
      <c r="N56" s="21"/>
      <c r="O56" s="21"/>
      <c r="P56" s="52"/>
      <c r="Q56" s="51"/>
      <c r="AA56" s="21"/>
    </row>
    <row r="57" spans="1:27" ht="12.75">
      <c r="A57" s="49"/>
      <c r="B57" s="49"/>
      <c r="C57" s="59"/>
      <c r="D57" s="49"/>
      <c r="E57" s="60"/>
      <c r="F57" s="60"/>
      <c r="G57" s="60"/>
      <c r="H57" s="60"/>
      <c r="I57" s="60"/>
      <c r="J57" s="60"/>
      <c r="K57" s="21"/>
      <c r="L57" s="21"/>
      <c r="M57" s="21"/>
      <c r="N57" s="21"/>
      <c r="O57" s="21"/>
      <c r="P57" s="52"/>
      <c r="Q57" s="51"/>
      <c r="AA57" s="21"/>
    </row>
    <row r="58" spans="1:27" ht="12.75">
      <c r="A58" s="49"/>
      <c r="B58" s="49"/>
      <c r="C58" s="59"/>
      <c r="D58" s="49"/>
      <c r="E58" s="60"/>
      <c r="F58" s="60"/>
      <c r="G58" s="60"/>
      <c r="H58" s="60"/>
      <c r="I58" s="60"/>
      <c r="J58" s="60"/>
      <c r="K58" s="21"/>
      <c r="L58" s="21"/>
      <c r="M58" s="21"/>
      <c r="N58" s="21"/>
      <c r="O58" s="21"/>
      <c r="P58" s="21"/>
      <c r="Q58" s="51"/>
      <c r="AA58" s="21"/>
    </row>
    <row r="59" spans="1:27" ht="12.75">
      <c r="A59" s="49"/>
      <c r="B59" s="49"/>
      <c r="C59" s="59"/>
      <c r="D59" s="49"/>
      <c r="E59" s="60"/>
      <c r="F59" s="60"/>
      <c r="G59" s="60"/>
      <c r="H59" s="60"/>
      <c r="I59" s="60"/>
      <c r="J59" s="60"/>
      <c r="K59" s="21"/>
      <c r="L59" s="21"/>
      <c r="M59" s="21"/>
      <c r="N59" s="21"/>
      <c r="O59" s="21"/>
      <c r="P59" s="21"/>
      <c r="Q59" s="51"/>
      <c r="AA59" s="21"/>
    </row>
    <row r="60" spans="1:27" ht="12.75">
      <c r="A60" s="49"/>
      <c r="B60" s="49"/>
      <c r="C60" s="59"/>
      <c r="D60" s="49"/>
      <c r="E60" s="60"/>
      <c r="F60" s="60"/>
      <c r="G60" s="60"/>
      <c r="H60" s="60"/>
      <c r="I60" s="60"/>
      <c r="J60" s="60"/>
      <c r="K60" s="21"/>
      <c r="L60" s="21"/>
      <c r="M60" s="21"/>
      <c r="N60" s="21"/>
      <c r="O60" s="21"/>
      <c r="P60" s="21"/>
      <c r="Q60" s="51"/>
      <c r="AA60" s="21"/>
    </row>
    <row r="61" spans="1:17" ht="12.75">
      <c r="A61" s="49"/>
      <c r="B61" s="49"/>
      <c r="C61" s="59"/>
      <c r="D61" s="49"/>
      <c r="E61" s="60"/>
      <c r="F61" s="60"/>
      <c r="G61" s="60"/>
      <c r="H61" s="60"/>
      <c r="I61" s="60"/>
      <c r="J61" s="60"/>
      <c r="K61" s="21"/>
      <c r="L61" s="21"/>
      <c r="M61" s="21"/>
      <c r="N61" s="21"/>
      <c r="O61" s="21"/>
      <c r="Q61" s="51"/>
    </row>
    <row r="62" spans="1:17" ht="12.75">
      <c r="A62" s="49"/>
      <c r="B62" s="49"/>
      <c r="C62" s="59"/>
      <c r="D62" s="49"/>
      <c r="E62" s="60"/>
      <c r="F62" s="60"/>
      <c r="G62" s="60"/>
      <c r="H62" s="60"/>
      <c r="I62" s="60"/>
      <c r="J62" s="60"/>
      <c r="K62" s="21"/>
      <c r="L62" s="21"/>
      <c r="M62" s="21"/>
      <c r="N62" s="21"/>
      <c r="O62" s="21"/>
      <c r="Q62" s="51"/>
    </row>
    <row r="63" spans="1:17" ht="12.75">
      <c r="A63" s="49"/>
      <c r="B63" s="49"/>
      <c r="C63" s="59"/>
      <c r="D63" s="49"/>
      <c r="E63" s="60"/>
      <c r="F63" s="60"/>
      <c r="G63" s="60"/>
      <c r="H63" s="60"/>
      <c r="I63" s="60"/>
      <c r="J63" s="60"/>
      <c r="K63" s="21"/>
      <c r="L63" s="21"/>
      <c r="M63" s="21"/>
      <c r="N63" s="21"/>
      <c r="O63" s="21"/>
      <c r="Q63" s="51"/>
    </row>
    <row r="64" spans="1:17" ht="12.75">
      <c r="A64" s="49"/>
      <c r="B64" s="49"/>
      <c r="C64" s="59"/>
      <c r="D64" s="49"/>
      <c r="E64" s="60"/>
      <c r="F64" s="60"/>
      <c r="G64" s="60"/>
      <c r="H64" s="60"/>
      <c r="I64" s="60"/>
      <c r="J64" s="60"/>
      <c r="K64" s="21"/>
      <c r="L64" s="21"/>
      <c r="M64" s="21"/>
      <c r="N64" s="21"/>
      <c r="O64" s="21"/>
      <c r="Q64" s="51"/>
    </row>
    <row r="65" spans="1:17" ht="12.75">
      <c r="A65" s="49"/>
      <c r="B65" s="49"/>
      <c r="C65" s="59"/>
      <c r="D65" s="49"/>
      <c r="E65" s="60"/>
      <c r="F65" s="60"/>
      <c r="G65" s="60"/>
      <c r="H65" s="60"/>
      <c r="I65" s="60"/>
      <c r="J65" s="60"/>
      <c r="K65" s="21"/>
      <c r="L65" s="21"/>
      <c r="M65" s="21"/>
      <c r="N65" s="21"/>
      <c r="O65" s="21"/>
      <c r="Q65" s="51"/>
    </row>
    <row r="66" spans="1:17" ht="12.75">
      <c r="A66" s="49"/>
      <c r="B66" s="49"/>
      <c r="C66" s="59"/>
      <c r="D66" s="49"/>
      <c r="E66" s="60"/>
      <c r="F66" s="60"/>
      <c r="G66" s="60"/>
      <c r="H66" s="60"/>
      <c r="I66" s="60"/>
      <c r="J66" s="60"/>
      <c r="K66" s="21"/>
      <c r="L66" s="21"/>
      <c r="M66" s="21"/>
      <c r="N66" s="21"/>
      <c r="O66" s="21"/>
      <c r="Q66" s="51"/>
    </row>
    <row r="67" spans="1:17" ht="12.75">
      <c r="A67" s="49"/>
      <c r="B67" s="49"/>
      <c r="C67" s="59"/>
      <c r="D67" s="49"/>
      <c r="E67" s="60"/>
      <c r="F67" s="60"/>
      <c r="G67" s="60"/>
      <c r="H67" s="60"/>
      <c r="I67" s="60"/>
      <c r="J67" s="60"/>
      <c r="K67" s="21"/>
      <c r="L67" s="21"/>
      <c r="M67" s="21"/>
      <c r="N67" s="21"/>
      <c r="O67" s="21"/>
      <c r="Q67" s="51"/>
    </row>
    <row r="68" spans="1:17" ht="12.75">
      <c r="A68" s="49"/>
      <c r="B68" s="49"/>
      <c r="C68" s="59"/>
      <c r="D68" s="49"/>
      <c r="E68" s="60"/>
      <c r="F68" s="60"/>
      <c r="G68" s="60"/>
      <c r="H68" s="60"/>
      <c r="I68" s="60"/>
      <c r="J68" s="60"/>
      <c r="K68" s="21"/>
      <c r="L68" s="21"/>
      <c r="M68" s="21"/>
      <c r="N68" s="21"/>
      <c r="O68" s="21"/>
      <c r="Q68" s="51"/>
    </row>
    <row r="69" spans="1:17" ht="12.75">
      <c r="A69" s="49"/>
      <c r="B69" s="49"/>
      <c r="C69" s="59"/>
      <c r="D69" s="49"/>
      <c r="E69" s="60"/>
      <c r="F69" s="60"/>
      <c r="G69" s="60"/>
      <c r="H69" s="60"/>
      <c r="I69" s="60"/>
      <c r="J69" s="60"/>
      <c r="K69" s="21"/>
      <c r="L69" s="21"/>
      <c r="M69" s="21"/>
      <c r="N69" s="21"/>
      <c r="O69" s="21"/>
      <c r="P69" s="51"/>
      <c r="Q69" s="51"/>
    </row>
    <row r="70" spans="1:17" ht="12.75">
      <c r="A70" s="49"/>
      <c r="B70" s="49"/>
      <c r="C70" s="59"/>
      <c r="D70" s="49"/>
      <c r="E70" s="60"/>
      <c r="F70" s="60"/>
      <c r="G70" s="60"/>
      <c r="H70" s="60"/>
      <c r="I70" s="60"/>
      <c r="J70" s="60"/>
      <c r="K70" s="21"/>
      <c r="L70" s="21"/>
      <c r="M70" s="21"/>
      <c r="N70" s="21"/>
      <c r="O70" s="21"/>
      <c r="Q70" s="51"/>
    </row>
    <row r="71" spans="1:17" ht="12.75">
      <c r="A71" s="49"/>
      <c r="B71" s="49"/>
      <c r="C71" s="59"/>
      <c r="D71" s="49"/>
      <c r="E71" s="60"/>
      <c r="F71" s="60"/>
      <c r="G71" s="60"/>
      <c r="H71" s="60"/>
      <c r="I71" s="60"/>
      <c r="J71" s="60"/>
      <c r="K71" s="21"/>
      <c r="L71" s="21"/>
      <c r="M71" s="21"/>
      <c r="N71" s="21"/>
      <c r="O71" s="21"/>
      <c r="Q71" s="51"/>
    </row>
    <row r="72" spans="1:17" ht="12.75">
      <c r="A72" s="49"/>
      <c r="B72" s="49"/>
      <c r="C72" s="59"/>
      <c r="D72" s="49"/>
      <c r="E72" s="60"/>
      <c r="F72" s="60"/>
      <c r="G72" s="60"/>
      <c r="H72" s="60"/>
      <c r="I72" s="60"/>
      <c r="J72" s="60"/>
      <c r="K72" s="21"/>
      <c r="L72" s="21"/>
      <c r="M72" s="21"/>
      <c r="N72" s="21"/>
      <c r="O72" s="21"/>
      <c r="Q72" s="51"/>
    </row>
    <row r="73" spans="1:17" ht="12.75">
      <c r="A73" s="49"/>
      <c r="B73" s="49"/>
      <c r="C73" s="59"/>
      <c r="D73" s="49"/>
      <c r="E73" s="60"/>
      <c r="F73" s="60"/>
      <c r="G73" s="60"/>
      <c r="H73" s="60"/>
      <c r="I73" s="60"/>
      <c r="J73" s="60"/>
      <c r="K73" s="21"/>
      <c r="L73" s="21"/>
      <c r="M73" s="21"/>
      <c r="N73" s="21"/>
      <c r="O73" s="21"/>
      <c r="Q73" s="51"/>
    </row>
    <row r="74" spans="1:17" ht="12.75">
      <c r="A74" s="49"/>
      <c r="B74" s="49"/>
      <c r="C74" s="59"/>
      <c r="D74" s="49"/>
      <c r="E74" s="60"/>
      <c r="F74" s="60"/>
      <c r="G74" s="60"/>
      <c r="H74" s="60"/>
      <c r="I74" s="60"/>
      <c r="J74" s="60"/>
      <c r="K74" s="21"/>
      <c r="L74" s="21"/>
      <c r="M74" s="21"/>
      <c r="N74" s="21"/>
      <c r="O74" s="21"/>
      <c r="Q74" s="51"/>
    </row>
    <row r="75" spans="1:17" ht="12.75">
      <c r="A75" s="21"/>
      <c r="B75" s="21"/>
      <c r="C75" s="59"/>
      <c r="D75" s="21"/>
      <c r="E75" s="60"/>
      <c r="F75" s="60"/>
      <c r="G75" s="60"/>
      <c r="H75" s="60"/>
      <c r="I75" s="60"/>
      <c r="J75" s="60"/>
      <c r="K75" s="21"/>
      <c r="L75" s="21"/>
      <c r="M75" s="21"/>
      <c r="N75" s="21"/>
      <c r="O75" s="21"/>
      <c r="Q75" s="51"/>
    </row>
    <row r="76" spans="1:17" ht="12.75">
      <c r="A76" s="49"/>
      <c r="B76" s="49"/>
      <c r="C76" s="59"/>
      <c r="D76" s="49"/>
      <c r="E76" s="60"/>
      <c r="F76" s="60"/>
      <c r="G76" s="60"/>
      <c r="H76" s="60"/>
      <c r="I76" s="60"/>
      <c r="J76" s="60"/>
      <c r="K76" s="21"/>
      <c r="L76" s="21"/>
      <c r="M76" s="21"/>
      <c r="N76" s="21"/>
      <c r="O76" s="21"/>
      <c r="Q76" s="51"/>
    </row>
    <row r="77" spans="1:15" ht="12.75">
      <c r="A77" s="49"/>
      <c r="B77" s="49"/>
      <c r="C77" s="59"/>
      <c r="D77" s="49"/>
      <c r="E77" s="60"/>
      <c r="F77" s="60"/>
      <c r="G77" s="60"/>
      <c r="H77" s="60"/>
      <c r="I77" s="60"/>
      <c r="J77" s="60"/>
      <c r="K77" s="21"/>
      <c r="L77" s="21"/>
      <c r="M77" s="21"/>
      <c r="N77" s="21"/>
      <c r="O77" s="21"/>
    </row>
    <row r="78" spans="1:15" ht="12.75">
      <c r="A78" s="21"/>
      <c r="B78" s="21"/>
      <c r="C78" s="59"/>
      <c r="D78" s="21"/>
      <c r="E78" s="60"/>
      <c r="F78" s="60"/>
      <c r="G78" s="60"/>
      <c r="H78" s="60"/>
      <c r="I78" s="60"/>
      <c r="J78" s="61"/>
      <c r="K78" s="21"/>
      <c r="L78" s="21"/>
      <c r="M78" s="21"/>
      <c r="N78" s="21"/>
      <c r="O78" s="21"/>
    </row>
    <row r="79" spans="1:15" ht="12.75">
      <c r="A79" s="21"/>
      <c r="B79" s="21"/>
      <c r="C79" s="59"/>
      <c r="D79" s="21"/>
      <c r="E79" s="60"/>
      <c r="F79" s="60"/>
      <c r="G79" s="60"/>
      <c r="H79" s="60"/>
      <c r="I79" s="60"/>
      <c r="J79" s="61"/>
      <c r="K79" s="21"/>
      <c r="L79" s="21"/>
      <c r="M79" s="21"/>
      <c r="N79" s="21"/>
      <c r="O79" s="21"/>
    </row>
    <row r="80" spans="1:15" ht="12.75">
      <c r="A80" s="21"/>
      <c r="B80" s="21"/>
      <c r="C80" s="59"/>
      <c r="D80" s="21"/>
      <c r="E80" s="60"/>
      <c r="F80" s="60"/>
      <c r="G80" s="60"/>
      <c r="H80" s="60"/>
      <c r="I80" s="60"/>
      <c r="J80" s="60"/>
      <c r="K80" s="21"/>
      <c r="L80" s="21"/>
      <c r="M80" s="21"/>
      <c r="N80" s="21"/>
      <c r="O80" s="21"/>
    </row>
    <row r="81" spans="1:15" ht="13.5" customHeight="1">
      <c r="A81" s="21"/>
      <c r="B81" s="21"/>
      <c r="C81" s="62"/>
      <c r="D81" s="21"/>
      <c r="E81" s="60"/>
      <c r="F81" s="60"/>
      <c r="G81" s="60"/>
      <c r="H81" s="60"/>
      <c r="I81" s="60"/>
      <c r="J81" s="60"/>
      <c r="K81" s="21"/>
      <c r="L81" s="21"/>
      <c r="M81" s="21"/>
      <c r="N81" s="21"/>
      <c r="O81" s="21"/>
    </row>
    <row r="82" spans="1:15" ht="12.75">
      <c r="A82" s="21"/>
      <c r="B82" s="21"/>
      <c r="C82" s="62"/>
      <c r="D82" s="21"/>
      <c r="E82" s="60"/>
      <c r="F82" s="60"/>
      <c r="G82" s="60"/>
      <c r="H82" s="60"/>
      <c r="I82" s="60"/>
      <c r="J82" s="60"/>
      <c r="K82" s="21"/>
      <c r="L82" s="21"/>
      <c r="M82" s="21"/>
      <c r="N82" s="21"/>
      <c r="O82" s="21"/>
    </row>
    <row r="83" spans="1:14" ht="12.75">
      <c r="A83" s="21"/>
      <c r="B83" s="21"/>
      <c r="C83" s="49"/>
      <c r="D83" s="49"/>
      <c r="E83" s="60"/>
      <c r="F83" s="60"/>
      <c r="G83" s="60"/>
      <c r="H83" s="60"/>
      <c r="I83" s="60"/>
      <c r="J83" s="60"/>
      <c r="K83" s="21"/>
      <c r="L83" s="21"/>
      <c r="M83" s="21"/>
      <c r="N83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4"/>
  <sheetViews>
    <sheetView zoomScalePageLayoutView="0" workbookViewId="0" topLeftCell="A1">
      <selection activeCell="A1" sqref="A1:N21"/>
    </sheetView>
  </sheetViews>
  <sheetFormatPr defaultColWidth="9.140625" defaultRowHeight="12.75"/>
  <cols>
    <col min="1" max="1" width="23.140625" style="0" customWidth="1"/>
    <col min="2" max="2" width="4.8515625" style="0" customWidth="1"/>
    <col min="3" max="3" width="3.7109375" style="0" customWidth="1"/>
    <col min="4" max="4" width="17.421875" style="0" customWidth="1"/>
    <col min="5" max="8" width="3.7109375" style="0" customWidth="1"/>
    <col min="9" max="9" width="4.28125" style="17" customWidth="1"/>
    <col min="10" max="13" width="3.7109375" style="0" customWidth="1"/>
    <col min="14" max="14" width="6.140625" style="0" customWidth="1"/>
    <col min="15" max="15" width="5.00390625" style="0" customWidth="1"/>
    <col min="17" max="17" width="16.421875" style="0" customWidth="1"/>
  </cols>
  <sheetData>
    <row r="1" spans="1:8" ht="12.75">
      <c r="A1" t="s">
        <v>3</v>
      </c>
      <c r="D1" s="32" t="s">
        <v>68</v>
      </c>
      <c r="E1" s="1"/>
      <c r="F1" s="1"/>
      <c r="G1" s="1"/>
      <c r="H1" s="1"/>
    </row>
    <row r="2" spans="5:8" ht="13.5" thickBot="1">
      <c r="E2" s="1"/>
      <c r="F2" s="1"/>
      <c r="G2" s="1"/>
      <c r="H2" s="1"/>
    </row>
    <row r="3" spans="1:29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18">
        <v>5</v>
      </c>
      <c r="J3" s="6">
        <v>6</v>
      </c>
      <c r="K3" s="6">
        <v>7</v>
      </c>
      <c r="L3" s="6">
        <v>8</v>
      </c>
      <c r="M3" s="6">
        <v>9</v>
      </c>
      <c r="N3" s="8">
        <v>10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24" t="s">
        <v>154</v>
      </c>
      <c r="B4" s="10" t="s">
        <v>23</v>
      </c>
      <c r="C4" s="10" t="s">
        <v>38</v>
      </c>
      <c r="D4" s="39" t="s">
        <v>69</v>
      </c>
      <c r="E4" s="10">
        <v>45</v>
      </c>
      <c r="F4" s="40">
        <v>14</v>
      </c>
      <c r="G4" s="11">
        <v>50</v>
      </c>
      <c r="H4" s="11">
        <v>16</v>
      </c>
      <c r="I4" s="19">
        <v>45</v>
      </c>
      <c r="J4" s="10">
        <v>10</v>
      </c>
      <c r="K4" s="10">
        <f>SUM(E4:J4)/2</f>
        <v>90</v>
      </c>
      <c r="L4" s="10">
        <v>85</v>
      </c>
      <c r="M4" s="10">
        <v>100</v>
      </c>
      <c r="N4" s="15">
        <f>SUM(K4:M4)</f>
        <v>275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2.75">
      <c r="A5" s="13" t="s">
        <v>155</v>
      </c>
      <c r="B5" s="2" t="s">
        <v>23</v>
      </c>
      <c r="C5" s="2" t="s">
        <v>27</v>
      </c>
      <c r="D5" s="28" t="s">
        <v>49</v>
      </c>
      <c r="E5" s="2">
        <v>50</v>
      </c>
      <c r="F5" s="35">
        <v>18</v>
      </c>
      <c r="G5" s="3">
        <v>45</v>
      </c>
      <c r="H5" s="3">
        <v>14</v>
      </c>
      <c r="I5" s="20">
        <v>50</v>
      </c>
      <c r="J5" s="2">
        <v>18</v>
      </c>
      <c r="K5" s="2">
        <f>SUM(E5:J5)/2</f>
        <v>97.5</v>
      </c>
      <c r="L5" s="2">
        <v>100</v>
      </c>
      <c r="M5" s="2"/>
      <c r="N5" s="16">
        <f>SUM(K5:M5)</f>
        <v>197.5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13" t="s">
        <v>140</v>
      </c>
      <c r="B6" s="2" t="s">
        <v>22</v>
      </c>
      <c r="C6" s="2" t="s">
        <v>26</v>
      </c>
      <c r="D6" s="28" t="s">
        <v>31</v>
      </c>
      <c r="E6" s="2">
        <v>25</v>
      </c>
      <c r="F6" s="35"/>
      <c r="G6" s="3">
        <v>28</v>
      </c>
      <c r="H6" s="3"/>
      <c r="I6" s="20">
        <v>36</v>
      </c>
      <c r="J6" s="2"/>
      <c r="K6" s="2">
        <f>SUM(E6:J6)/2</f>
        <v>44.5</v>
      </c>
      <c r="L6" s="2">
        <v>55</v>
      </c>
      <c r="M6" s="2">
        <v>80</v>
      </c>
      <c r="N6" s="16">
        <f>SUM(K6:M6)</f>
        <v>179.5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3" t="s">
        <v>136</v>
      </c>
      <c r="B7" s="2" t="s">
        <v>22</v>
      </c>
      <c r="C7" s="2" t="s">
        <v>30</v>
      </c>
      <c r="D7" s="28" t="s">
        <v>7</v>
      </c>
      <c r="E7" s="2">
        <v>36</v>
      </c>
      <c r="F7" s="35"/>
      <c r="G7" s="3">
        <v>40</v>
      </c>
      <c r="H7" s="3"/>
      <c r="I7" s="20">
        <v>40</v>
      </c>
      <c r="J7" s="2"/>
      <c r="K7" s="2">
        <f>SUM(E7:J7)/2</f>
        <v>58</v>
      </c>
      <c r="L7" s="2">
        <v>55</v>
      </c>
      <c r="M7" s="2">
        <v>60</v>
      </c>
      <c r="N7" s="16">
        <f>SUM(K7:M7)</f>
        <v>173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2.75">
      <c r="A8" s="13" t="s">
        <v>139</v>
      </c>
      <c r="B8" s="2" t="s">
        <v>22</v>
      </c>
      <c r="C8" s="2" t="s">
        <v>28</v>
      </c>
      <c r="D8" s="28" t="s">
        <v>55</v>
      </c>
      <c r="E8" s="2">
        <v>28</v>
      </c>
      <c r="F8" s="35"/>
      <c r="G8" s="3">
        <v>14</v>
      </c>
      <c r="H8" s="3"/>
      <c r="I8" s="20">
        <v>12</v>
      </c>
      <c r="J8" s="2"/>
      <c r="K8" s="2">
        <f>SUM(E8:J8)/2</f>
        <v>27</v>
      </c>
      <c r="L8" s="2">
        <v>55</v>
      </c>
      <c r="M8" s="2">
        <v>90</v>
      </c>
      <c r="N8" s="16">
        <f>SUM(K8:M8)</f>
        <v>172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2.75">
      <c r="A9" s="13" t="s">
        <v>160</v>
      </c>
      <c r="B9" s="2" t="s">
        <v>23</v>
      </c>
      <c r="C9" s="2" t="s">
        <v>30</v>
      </c>
      <c r="D9" s="2" t="s">
        <v>34</v>
      </c>
      <c r="E9" s="2">
        <v>16</v>
      </c>
      <c r="F9" s="35"/>
      <c r="G9" s="3">
        <v>10</v>
      </c>
      <c r="H9" s="3"/>
      <c r="I9" s="20">
        <v>25</v>
      </c>
      <c r="J9" s="2"/>
      <c r="K9" s="2">
        <f>SUM(E9:J9)/2</f>
        <v>25.5</v>
      </c>
      <c r="L9" s="2">
        <v>70</v>
      </c>
      <c r="M9" s="2">
        <v>55</v>
      </c>
      <c r="N9" s="16">
        <f>SUM(K9:M9)</f>
        <v>150.5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>
      <c r="A10" s="13" t="s">
        <v>158</v>
      </c>
      <c r="B10" s="2" t="s">
        <v>23</v>
      </c>
      <c r="C10" s="2" t="s">
        <v>30</v>
      </c>
      <c r="D10" s="2" t="s">
        <v>72</v>
      </c>
      <c r="E10" s="2">
        <v>14</v>
      </c>
      <c r="F10" s="35"/>
      <c r="G10" s="3">
        <v>22</v>
      </c>
      <c r="H10" s="3"/>
      <c r="I10" s="20">
        <v>20</v>
      </c>
      <c r="J10" s="2"/>
      <c r="K10" s="2">
        <f>SUM(E10:J10)/2</f>
        <v>28</v>
      </c>
      <c r="L10" s="2">
        <v>55</v>
      </c>
      <c r="M10" s="2">
        <v>65</v>
      </c>
      <c r="N10" s="16">
        <f>SUM(K10:M10)</f>
        <v>148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>
      <c r="A11" s="13" t="s">
        <v>157</v>
      </c>
      <c r="B11" s="2" t="s">
        <v>23</v>
      </c>
      <c r="C11" s="2" t="s">
        <v>26</v>
      </c>
      <c r="D11" s="2" t="s">
        <v>59</v>
      </c>
      <c r="E11" s="2">
        <v>20</v>
      </c>
      <c r="F11" s="35"/>
      <c r="G11" s="3">
        <v>20</v>
      </c>
      <c r="H11" s="3"/>
      <c r="I11" s="20">
        <v>28</v>
      </c>
      <c r="J11" s="2"/>
      <c r="K11" s="2">
        <f>SUM(E11:J11)/2</f>
        <v>34</v>
      </c>
      <c r="L11" s="2">
        <v>40</v>
      </c>
      <c r="M11" s="2">
        <v>70</v>
      </c>
      <c r="N11" s="16">
        <f>SUM(K11:M11)</f>
        <v>144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>
      <c r="A12" s="13" t="s">
        <v>138</v>
      </c>
      <c r="B12" s="2" t="s">
        <v>22</v>
      </c>
      <c r="C12" s="2" t="s">
        <v>24</v>
      </c>
      <c r="D12" s="28" t="s">
        <v>34</v>
      </c>
      <c r="E12" s="2">
        <v>40</v>
      </c>
      <c r="F12" s="35"/>
      <c r="G12" s="3">
        <v>36</v>
      </c>
      <c r="H12" s="3"/>
      <c r="I12" s="20">
        <v>36</v>
      </c>
      <c r="J12" s="2"/>
      <c r="K12" s="2">
        <f>SUM(E12:J12)/2</f>
        <v>56</v>
      </c>
      <c r="L12" s="2">
        <v>40</v>
      </c>
      <c r="M12" s="2">
        <v>45</v>
      </c>
      <c r="N12" s="16">
        <f>SUM(K12:M12)</f>
        <v>141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>
      <c r="A13" s="13" t="s">
        <v>141</v>
      </c>
      <c r="B13" s="2" t="s">
        <v>22</v>
      </c>
      <c r="C13" s="2" t="s">
        <v>30</v>
      </c>
      <c r="D13" s="2" t="s">
        <v>71</v>
      </c>
      <c r="E13" s="2">
        <v>12</v>
      </c>
      <c r="F13" s="35"/>
      <c r="G13" s="3">
        <v>25</v>
      </c>
      <c r="H13" s="3"/>
      <c r="I13" s="20">
        <v>32</v>
      </c>
      <c r="J13" s="2"/>
      <c r="K13" s="2">
        <f>SUM(E13:J13)/2</f>
        <v>34.5</v>
      </c>
      <c r="L13" s="2">
        <v>40</v>
      </c>
      <c r="M13" s="2">
        <v>50</v>
      </c>
      <c r="N13" s="16">
        <f>SUM(K13:M13)</f>
        <v>124.5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>
      <c r="A14" s="13" t="s">
        <v>156</v>
      </c>
      <c r="B14" s="2" t="s">
        <v>23</v>
      </c>
      <c r="C14" s="2" t="s">
        <v>14</v>
      </c>
      <c r="D14" s="2" t="s">
        <v>45</v>
      </c>
      <c r="E14" s="2">
        <v>22</v>
      </c>
      <c r="F14" s="35"/>
      <c r="G14" s="3">
        <v>16</v>
      </c>
      <c r="H14" s="3"/>
      <c r="I14" s="20">
        <v>18</v>
      </c>
      <c r="J14" s="2"/>
      <c r="K14" s="2">
        <f>SUM(E14:J14)/2</f>
        <v>28</v>
      </c>
      <c r="L14" s="2">
        <v>40</v>
      </c>
      <c r="M14" s="2">
        <v>35</v>
      </c>
      <c r="N14" s="16">
        <f>SUM(K14:M14)</f>
        <v>103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>
      <c r="A15" s="13" t="s">
        <v>142</v>
      </c>
      <c r="B15" s="2" t="s">
        <v>22</v>
      </c>
      <c r="C15" s="2" t="s">
        <v>25</v>
      </c>
      <c r="D15" s="2" t="s">
        <v>46</v>
      </c>
      <c r="E15" s="2">
        <v>10</v>
      </c>
      <c r="F15" s="35"/>
      <c r="G15" s="3">
        <v>18</v>
      </c>
      <c r="H15" s="3"/>
      <c r="I15" s="20">
        <v>22</v>
      </c>
      <c r="J15" s="2"/>
      <c r="K15" s="2">
        <f>SUM(E15:J15)/2</f>
        <v>25</v>
      </c>
      <c r="L15" s="2">
        <v>40</v>
      </c>
      <c r="M15" s="2">
        <v>30</v>
      </c>
      <c r="N15" s="16">
        <f>SUM(K15:M15)</f>
        <v>95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>
      <c r="A16" s="13" t="s">
        <v>147</v>
      </c>
      <c r="B16" s="28" t="s">
        <v>22</v>
      </c>
      <c r="C16" s="28" t="s">
        <v>15</v>
      </c>
      <c r="D16" s="28" t="s">
        <v>145</v>
      </c>
      <c r="E16" s="2"/>
      <c r="F16" s="35"/>
      <c r="G16" s="3"/>
      <c r="H16" s="3"/>
      <c r="I16" s="20">
        <v>10</v>
      </c>
      <c r="J16" s="2"/>
      <c r="K16" s="2">
        <f>SUM(E16:J16)/2</f>
        <v>5</v>
      </c>
      <c r="L16" s="2">
        <v>40</v>
      </c>
      <c r="M16" s="2">
        <v>40</v>
      </c>
      <c r="N16" s="16">
        <f>SUM(K16:M16)</f>
        <v>85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.75">
      <c r="A17" s="13" t="s">
        <v>253</v>
      </c>
      <c r="B17" s="2"/>
      <c r="C17" s="2" t="s">
        <v>29</v>
      </c>
      <c r="D17" s="2" t="s">
        <v>34</v>
      </c>
      <c r="E17" s="2"/>
      <c r="F17" s="35"/>
      <c r="G17" s="3"/>
      <c r="H17" s="3"/>
      <c r="I17" s="20"/>
      <c r="J17" s="2"/>
      <c r="K17" s="2"/>
      <c r="L17" s="2">
        <v>70</v>
      </c>
      <c r="M17" s="2"/>
      <c r="N17" s="16">
        <f>SUM(K17:M17)</f>
        <v>70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2.75">
      <c r="A18" s="13" t="s">
        <v>254</v>
      </c>
      <c r="B18" s="2"/>
      <c r="C18" s="2" t="s">
        <v>15</v>
      </c>
      <c r="D18" s="2" t="s">
        <v>16</v>
      </c>
      <c r="E18" s="2"/>
      <c r="F18" s="35"/>
      <c r="G18" s="3"/>
      <c r="H18" s="3"/>
      <c r="I18" s="20"/>
      <c r="J18" s="2"/>
      <c r="K18" s="2"/>
      <c r="L18" s="2">
        <v>40</v>
      </c>
      <c r="M18" s="2"/>
      <c r="N18" s="16">
        <f aca="true" t="shared" si="0" ref="N4:N48">SUM(K18:M18)</f>
        <v>40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2.75">
      <c r="A19" s="13" t="s">
        <v>169</v>
      </c>
      <c r="B19" s="2" t="s">
        <v>23</v>
      </c>
      <c r="C19" s="2" t="s">
        <v>15</v>
      </c>
      <c r="D19" s="2" t="s">
        <v>7</v>
      </c>
      <c r="E19" s="2"/>
      <c r="F19" s="35"/>
      <c r="G19" s="3"/>
      <c r="H19" s="3"/>
      <c r="I19" s="20"/>
      <c r="J19" s="2"/>
      <c r="K19" s="2">
        <f>SUM(F19:J19)/2</f>
        <v>0</v>
      </c>
      <c r="L19" s="2">
        <v>40</v>
      </c>
      <c r="M19" s="2"/>
      <c r="N19" s="16">
        <f t="shared" si="0"/>
        <v>40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3" t="s">
        <v>143</v>
      </c>
      <c r="B20" s="2" t="s">
        <v>22</v>
      </c>
      <c r="C20" s="2" t="s">
        <v>14</v>
      </c>
      <c r="D20" s="2" t="s">
        <v>56</v>
      </c>
      <c r="E20" s="2">
        <v>2</v>
      </c>
      <c r="F20" s="35"/>
      <c r="G20" s="3">
        <v>12</v>
      </c>
      <c r="H20" s="3"/>
      <c r="I20" s="20">
        <v>14</v>
      </c>
      <c r="J20" s="2"/>
      <c r="K20" s="2">
        <f>SUM(E20:J20)/2</f>
        <v>14</v>
      </c>
      <c r="L20" s="2">
        <v>25</v>
      </c>
      <c r="M20" s="2"/>
      <c r="N20" s="16">
        <f t="shared" si="0"/>
        <v>39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.75">
      <c r="A21" s="13" t="s">
        <v>161</v>
      </c>
      <c r="B21" s="2" t="s">
        <v>23</v>
      </c>
      <c r="C21" s="2" t="s">
        <v>15</v>
      </c>
      <c r="D21" s="2" t="s">
        <v>74</v>
      </c>
      <c r="E21" s="2">
        <v>8</v>
      </c>
      <c r="F21" s="35"/>
      <c r="G21" s="3">
        <v>6</v>
      </c>
      <c r="H21" s="3"/>
      <c r="I21" s="20">
        <v>6</v>
      </c>
      <c r="J21" s="2"/>
      <c r="K21" s="2">
        <f>SUM(E21:J21)/2</f>
        <v>10</v>
      </c>
      <c r="L21" s="2">
        <v>25</v>
      </c>
      <c r="M21" s="2"/>
      <c r="N21" s="16">
        <f t="shared" si="0"/>
        <v>35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2.75">
      <c r="A22" s="13" t="s">
        <v>137</v>
      </c>
      <c r="B22" s="2" t="s">
        <v>22</v>
      </c>
      <c r="C22" s="2" t="s">
        <v>30</v>
      </c>
      <c r="D22" s="28" t="s">
        <v>70</v>
      </c>
      <c r="E22" s="2">
        <v>32</v>
      </c>
      <c r="F22" s="35"/>
      <c r="G22" s="3">
        <v>32</v>
      </c>
      <c r="H22" s="3"/>
      <c r="I22" s="20"/>
      <c r="J22" s="2"/>
      <c r="K22" s="2">
        <f>SUM(E22:J22)/2</f>
        <v>32</v>
      </c>
      <c r="L22" s="2"/>
      <c r="M22" s="2"/>
      <c r="N22" s="16">
        <f t="shared" si="0"/>
        <v>32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.75">
      <c r="A23" s="13" t="s">
        <v>163</v>
      </c>
      <c r="B23" s="2" t="s">
        <v>23</v>
      </c>
      <c r="C23" s="2" t="s">
        <v>28</v>
      </c>
      <c r="D23" s="2" t="s">
        <v>73</v>
      </c>
      <c r="E23" s="2">
        <v>6</v>
      </c>
      <c r="F23" s="35"/>
      <c r="G23" s="3"/>
      <c r="H23" s="3"/>
      <c r="I23" s="20">
        <v>2</v>
      </c>
      <c r="J23" s="2"/>
      <c r="K23" s="2">
        <f>SUM(E23:J23)/2</f>
        <v>4</v>
      </c>
      <c r="L23" s="2">
        <v>25</v>
      </c>
      <c r="M23" s="2"/>
      <c r="N23" s="16">
        <f t="shared" si="0"/>
        <v>29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2.75">
      <c r="A24" s="13" t="s">
        <v>257</v>
      </c>
      <c r="B24" s="2"/>
      <c r="C24" s="2" t="s">
        <v>15</v>
      </c>
      <c r="D24" s="2" t="s">
        <v>16</v>
      </c>
      <c r="E24" s="2"/>
      <c r="F24" s="35"/>
      <c r="G24" s="3"/>
      <c r="H24" s="3"/>
      <c r="I24" s="20"/>
      <c r="J24" s="2"/>
      <c r="K24" s="2"/>
      <c r="L24" s="2">
        <v>25</v>
      </c>
      <c r="M24" s="2"/>
      <c r="N24" s="16">
        <f t="shared" si="0"/>
        <v>25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2.75">
      <c r="A25" s="13" t="s">
        <v>149</v>
      </c>
      <c r="B25" s="2" t="s">
        <v>22</v>
      </c>
      <c r="C25" s="2" t="s">
        <v>12</v>
      </c>
      <c r="D25" s="2" t="s">
        <v>21</v>
      </c>
      <c r="E25" s="2"/>
      <c r="F25" s="35"/>
      <c r="G25" s="3"/>
      <c r="H25" s="3"/>
      <c r="I25" s="20"/>
      <c r="J25" s="2"/>
      <c r="K25" s="2">
        <f>SUM(E25:J25)/2</f>
        <v>0</v>
      </c>
      <c r="L25" s="2">
        <v>25</v>
      </c>
      <c r="M25" s="2"/>
      <c r="N25" s="16">
        <f t="shared" si="0"/>
        <v>25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13" t="s">
        <v>258</v>
      </c>
      <c r="B26" s="2"/>
      <c r="C26" s="2" t="s">
        <v>12</v>
      </c>
      <c r="D26" s="2" t="s">
        <v>267</v>
      </c>
      <c r="E26" s="2"/>
      <c r="F26" s="35"/>
      <c r="G26" s="3"/>
      <c r="H26" s="3"/>
      <c r="I26" s="20"/>
      <c r="J26" s="2"/>
      <c r="K26" s="2"/>
      <c r="L26" s="2">
        <v>25</v>
      </c>
      <c r="M26" s="2"/>
      <c r="N26" s="16">
        <f t="shared" si="0"/>
        <v>25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13" t="s">
        <v>259</v>
      </c>
      <c r="B27" s="2"/>
      <c r="C27" s="2" t="s">
        <v>12</v>
      </c>
      <c r="D27" s="2" t="s">
        <v>266</v>
      </c>
      <c r="E27" s="2"/>
      <c r="F27" s="35"/>
      <c r="G27" s="3"/>
      <c r="H27" s="3"/>
      <c r="I27" s="20"/>
      <c r="J27" s="2"/>
      <c r="K27" s="2"/>
      <c r="L27" s="2">
        <v>25</v>
      </c>
      <c r="M27" s="2"/>
      <c r="N27" s="16">
        <f t="shared" si="0"/>
        <v>25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13" t="s">
        <v>165</v>
      </c>
      <c r="B28" s="2" t="s">
        <v>23</v>
      </c>
      <c r="C28" s="2" t="s">
        <v>12</v>
      </c>
      <c r="D28" s="2" t="s">
        <v>32</v>
      </c>
      <c r="E28" s="2"/>
      <c r="F28" s="35"/>
      <c r="G28" s="3"/>
      <c r="H28" s="3"/>
      <c r="I28" s="20"/>
      <c r="J28" s="2"/>
      <c r="K28" s="2">
        <f>SUM(F28:J28)/2</f>
        <v>0</v>
      </c>
      <c r="L28" s="2">
        <v>25</v>
      </c>
      <c r="M28" s="2"/>
      <c r="N28" s="16">
        <f t="shared" si="0"/>
        <v>25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13" t="s">
        <v>260</v>
      </c>
      <c r="B29" s="2"/>
      <c r="C29" s="2" t="s">
        <v>13</v>
      </c>
      <c r="D29" s="2" t="s">
        <v>74</v>
      </c>
      <c r="E29" s="2"/>
      <c r="F29" s="35"/>
      <c r="G29" s="3"/>
      <c r="H29" s="3"/>
      <c r="I29" s="20"/>
      <c r="J29" s="2"/>
      <c r="K29" s="2"/>
      <c r="L29" s="2">
        <v>25</v>
      </c>
      <c r="M29" s="2"/>
      <c r="N29" s="16">
        <f t="shared" si="0"/>
        <v>25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13" t="s">
        <v>152</v>
      </c>
      <c r="B30" s="2" t="s">
        <v>22</v>
      </c>
      <c r="C30" s="2" t="s">
        <v>13</v>
      </c>
      <c r="D30" s="2" t="s">
        <v>45</v>
      </c>
      <c r="E30" s="2"/>
      <c r="F30" s="35"/>
      <c r="G30" s="3"/>
      <c r="H30" s="3"/>
      <c r="I30" s="20"/>
      <c r="J30" s="2"/>
      <c r="K30" s="2">
        <f>SUM(E30:J30)/2</f>
        <v>0</v>
      </c>
      <c r="L30" s="2">
        <v>25</v>
      </c>
      <c r="M30" s="2"/>
      <c r="N30" s="16">
        <f t="shared" si="0"/>
        <v>25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13" t="s">
        <v>168</v>
      </c>
      <c r="B31" s="2" t="s">
        <v>23</v>
      </c>
      <c r="C31" s="2" t="s">
        <v>13</v>
      </c>
      <c r="D31" s="2" t="s">
        <v>19</v>
      </c>
      <c r="E31" s="2"/>
      <c r="F31" s="35"/>
      <c r="G31" s="3"/>
      <c r="H31" s="3"/>
      <c r="I31" s="20"/>
      <c r="J31" s="2"/>
      <c r="K31" s="2">
        <f>SUM(F31:J31)/2</f>
        <v>0</v>
      </c>
      <c r="L31" s="2">
        <v>25</v>
      </c>
      <c r="M31" s="2"/>
      <c r="N31" s="16">
        <f t="shared" si="0"/>
        <v>25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2.75">
      <c r="A32" s="13" t="s">
        <v>148</v>
      </c>
      <c r="B32" s="2" t="s">
        <v>22</v>
      </c>
      <c r="C32" s="2" t="s">
        <v>13</v>
      </c>
      <c r="D32" s="2" t="s">
        <v>49</v>
      </c>
      <c r="E32" s="2"/>
      <c r="F32" s="35"/>
      <c r="G32" s="3"/>
      <c r="H32" s="3"/>
      <c r="I32" s="20"/>
      <c r="J32" s="2"/>
      <c r="K32" s="2">
        <f>SUM(F32:J32)/2</f>
        <v>0</v>
      </c>
      <c r="L32" s="2">
        <v>25</v>
      </c>
      <c r="M32" s="2"/>
      <c r="N32" s="16">
        <f t="shared" si="0"/>
        <v>25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2.75">
      <c r="A33" s="13" t="s">
        <v>255</v>
      </c>
      <c r="B33" s="2"/>
      <c r="C33" s="2" t="s">
        <v>6</v>
      </c>
      <c r="D33" s="2" t="s">
        <v>19</v>
      </c>
      <c r="E33" s="2"/>
      <c r="F33" s="35"/>
      <c r="G33" s="3"/>
      <c r="H33" s="3"/>
      <c r="I33" s="20"/>
      <c r="J33" s="2"/>
      <c r="K33" s="2"/>
      <c r="L33" s="2">
        <v>25</v>
      </c>
      <c r="M33" s="2"/>
      <c r="N33" s="16">
        <f t="shared" si="0"/>
        <v>25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.75">
      <c r="A34" s="13" t="s">
        <v>262</v>
      </c>
      <c r="B34" s="2"/>
      <c r="C34" s="2" t="s">
        <v>6</v>
      </c>
      <c r="D34" s="2" t="s">
        <v>265</v>
      </c>
      <c r="E34" s="2"/>
      <c r="F34" s="35"/>
      <c r="G34" s="3"/>
      <c r="H34" s="3"/>
      <c r="I34" s="20"/>
      <c r="J34" s="2"/>
      <c r="K34" s="2"/>
      <c r="L34" s="2">
        <v>25</v>
      </c>
      <c r="M34" s="2"/>
      <c r="N34" s="16">
        <f t="shared" si="0"/>
        <v>25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.75">
      <c r="A35" s="13" t="s">
        <v>256</v>
      </c>
      <c r="B35" s="2"/>
      <c r="C35" s="2" t="s">
        <v>6</v>
      </c>
      <c r="D35" s="2" t="s">
        <v>268</v>
      </c>
      <c r="E35" s="2"/>
      <c r="F35" s="35"/>
      <c r="G35" s="3"/>
      <c r="H35" s="3"/>
      <c r="I35" s="20"/>
      <c r="J35" s="2"/>
      <c r="K35" s="2"/>
      <c r="L35" s="2">
        <v>25</v>
      </c>
      <c r="M35" s="2"/>
      <c r="N35" s="16">
        <f t="shared" si="0"/>
        <v>25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2.75">
      <c r="A36" s="13" t="s">
        <v>261</v>
      </c>
      <c r="B36" s="2"/>
      <c r="C36" s="2" t="s">
        <v>4</v>
      </c>
      <c r="D36" s="2" t="s">
        <v>74</v>
      </c>
      <c r="E36" s="2"/>
      <c r="F36" s="35"/>
      <c r="G36" s="3"/>
      <c r="H36" s="3"/>
      <c r="I36" s="20"/>
      <c r="J36" s="2"/>
      <c r="K36" s="2"/>
      <c r="L36" s="2">
        <v>25</v>
      </c>
      <c r="M36" s="2"/>
      <c r="N36" s="16">
        <f t="shared" si="0"/>
        <v>25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2.75">
      <c r="A37" s="13" t="s">
        <v>162</v>
      </c>
      <c r="B37" s="2" t="s">
        <v>23</v>
      </c>
      <c r="C37" s="2" t="s">
        <v>25</v>
      </c>
      <c r="D37" s="2" t="s">
        <v>9</v>
      </c>
      <c r="E37" s="2"/>
      <c r="F37" s="35"/>
      <c r="G37" s="3">
        <v>8</v>
      </c>
      <c r="H37" s="3"/>
      <c r="I37" s="20">
        <v>16</v>
      </c>
      <c r="J37" s="2"/>
      <c r="K37" s="2">
        <f>SUM(E37:J37)/2</f>
        <v>12</v>
      </c>
      <c r="L37" s="2"/>
      <c r="M37" s="2"/>
      <c r="N37" s="16">
        <f t="shared" si="0"/>
        <v>12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2.75">
      <c r="A38" s="13" t="s">
        <v>164</v>
      </c>
      <c r="B38" s="2" t="s">
        <v>23</v>
      </c>
      <c r="C38" s="2" t="s">
        <v>14</v>
      </c>
      <c r="D38" s="2" t="s">
        <v>55</v>
      </c>
      <c r="E38" s="2">
        <v>4</v>
      </c>
      <c r="F38" s="35"/>
      <c r="G38" s="3"/>
      <c r="H38" s="3"/>
      <c r="I38" s="20"/>
      <c r="J38" s="2"/>
      <c r="K38" s="2">
        <f>SUM(E38:J38)/2</f>
        <v>2</v>
      </c>
      <c r="L38" s="2">
        <v>10</v>
      </c>
      <c r="M38" s="2"/>
      <c r="N38" s="16">
        <f t="shared" si="0"/>
        <v>12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2.75">
      <c r="A39" s="13" t="s">
        <v>159</v>
      </c>
      <c r="B39" s="2" t="s">
        <v>23</v>
      </c>
      <c r="C39" s="2" t="s">
        <v>12</v>
      </c>
      <c r="D39" s="2" t="s">
        <v>52</v>
      </c>
      <c r="E39" s="2">
        <v>18</v>
      </c>
      <c r="F39" s="35"/>
      <c r="G39" s="3">
        <v>2</v>
      </c>
      <c r="H39" s="3"/>
      <c r="I39" s="20"/>
      <c r="J39" s="2"/>
      <c r="K39" s="2">
        <f>SUM(E39:J39)/2</f>
        <v>10</v>
      </c>
      <c r="L39" s="2">
        <v>0</v>
      </c>
      <c r="M39" s="2"/>
      <c r="N39" s="16">
        <f t="shared" si="0"/>
        <v>10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2.75">
      <c r="A40" s="13" t="s">
        <v>151</v>
      </c>
      <c r="B40" s="2" t="s">
        <v>22</v>
      </c>
      <c r="C40" s="2" t="s">
        <v>13</v>
      </c>
      <c r="D40" s="2" t="s">
        <v>44</v>
      </c>
      <c r="E40" s="2"/>
      <c r="F40" s="35"/>
      <c r="G40" s="3"/>
      <c r="H40" s="3"/>
      <c r="I40" s="20"/>
      <c r="J40" s="2"/>
      <c r="K40" s="2">
        <f>SUM(F40:J40)/2</f>
        <v>0</v>
      </c>
      <c r="L40" s="2">
        <v>10</v>
      </c>
      <c r="M40" s="2"/>
      <c r="N40" s="16">
        <f t="shared" si="0"/>
        <v>10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2.75">
      <c r="A41" s="13" t="s">
        <v>263</v>
      </c>
      <c r="B41" s="2"/>
      <c r="C41" s="2" t="s">
        <v>4</v>
      </c>
      <c r="D41" s="2" t="s">
        <v>264</v>
      </c>
      <c r="E41" s="2"/>
      <c r="F41" s="35"/>
      <c r="G41" s="3"/>
      <c r="H41" s="3"/>
      <c r="I41" s="20"/>
      <c r="J41" s="2"/>
      <c r="K41" s="2"/>
      <c r="L41" s="2">
        <v>10</v>
      </c>
      <c r="M41" s="2"/>
      <c r="N41" s="16">
        <f t="shared" si="0"/>
        <v>10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2.75">
      <c r="A42" s="13" t="s">
        <v>166</v>
      </c>
      <c r="B42" s="2" t="s">
        <v>23</v>
      </c>
      <c r="C42" s="2" t="s">
        <v>13</v>
      </c>
      <c r="D42" s="2" t="s">
        <v>75</v>
      </c>
      <c r="E42" s="2"/>
      <c r="F42" s="35"/>
      <c r="G42" s="3"/>
      <c r="H42" s="3"/>
      <c r="I42" s="20">
        <v>8</v>
      </c>
      <c r="J42" s="2"/>
      <c r="K42" s="2">
        <f>SUM(F42:J42)/2</f>
        <v>4</v>
      </c>
      <c r="L42" s="2"/>
      <c r="M42" s="2"/>
      <c r="N42" s="16">
        <f t="shared" si="0"/>
        <v>4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2.75">
      <c r="A43" s="13" t="s">
        <v>144</v>
      </c>
      <c r="B43" s="2" t="s">
        <v>22</v>
      </c>
      <c r="C43" s="2" t="s">
        <v>15</v>
      </c>
      <c r="D43" s="2" t="s">
        <v>145</v>
      </c>
      <c r="E43" s="2"/>
      <c r="F43" s="35"/>
      <c r="G43" s="3">
        <v>4</v>
      </c>
      <c r="H43" s="3"/>
      <c r="I43" s="20"/>
      <c r="J43" s="2"/>
      <c r="K43" s="2">
        <f>SUM(E43:J43)/2</f>
        <v>2</v>
      </c>
      <c r="L43" s="2"/>
      <c r="M43" s="2"/>
      <c r="N43" s="16">
        <f t="shared" si="0"/>
        <v>2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2.75">
      <c r="A44" s="13" t="s">
        <v>146</v>
      </c>
      <c r="B44" s="2" t="s">
        <v>22</v>
      </c>
      <c r="C44" s="2" t="s">
        <v>12</v>
      </c>
      <c r="D44" s="2" t="s">
        <v>135</v>
      </c>
      <c r="E44" s="2"/>
      <c r="F44" s="35"/>
      <c r="G44" s="3"/>
      <c r="H44" s="3"/>
      <c r="I44" s="20">
        <v>4</v>
      </c>
      <c r="J44" s="2"/>
      <c r="K44" s="2">
        <f>SUM(E44:J44)/2</f>
        <v>2</v>
      </c>
      <c r="L44" s="2"/>
      <c r="M44" s="2"/>
      <c r="N44" s="16">
        <f t="shared" si="0"/>
        <v>2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2.75">
      <c r="A45" s="13" t="s">
        <v>150</v>
      </c>
      <c r="B45" s="2" t="s">
        <v>22</v>
      </c>
      <c r="C45" s="2" t="s">
        <v>12</v>
      </c>
      <c r="D45" s="2" t="s">
        <v>7</v>
      </c>
      <c r="E45" s="2"/>
      <c r="F45" s="35"/>
      <c r="G45" s="3"/>
      <c r="H45" s="3"/>
      <c r="I45" s="20"/>
      <c r="J45" s="2"/>
      <c r="K45" s="2">
        <f>SUM(E45:J45)/2</f>
        <v>0</v>
      </c>
      <c r="L45" s="2"/>
      <c r="M45" s="2"/>
      <c r="N45" s="16">
        <f t="shared" si="0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2.75">
      <c r="A46" s="13" t="s">
        <v>133</v>
      </c>
      <c r="B46" s="2" t="s">
        <v>134</v>
      </c>
      <c r="C46" s="2" t="s">
        <v>13</v>
      </c>
      <c r="D46" s="2" t="s">
        <v>135</v>
      </c>
      <c r="E46" s="2"/>
      <c r="F46" s="35"/>
      <c r="G46" s="3"/>
      <c r="H46" s="3"/>
      <c r="I46" s="20"/>
      <c r="J46" s="2"/>
      <c r="K46" s="2">
        <f>SUM(F46:J46)/2</f>
        <v>0</v>
      </c>
      <c r="L46" s="2"/>
      <c r="M46" s="2"/>
      <c r="N46" s="16">
        <f t="shared" si="0"/>
        <v>0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2.75">
      <c r="A47" s="13" t="s">
        <v>153</v>
      </c>
      <c r="B47" s="2" t="s">
        <v>22</v>
      </c>
      <c r="C47" s="2" t="s">
        <v>13</v>
      </c>
      <c r="D47" s="2" t="s">
        <v>34</v>
      </c>
      <c r="E47" s="2"/>
      <c r="F47" s="35"/>
      <c r="G47" s="3"/>
      <c r="H47" s="3"/>
      <c r="I47" s="20"/>
      <c r="J47" s="2"/>
      <c r="K47" s="2">
        <f>SUM(F47:J47)/2</f>
        <v>0</v>
      </c>
      <c r="L47" s="2"/>
      <c r="M47" s="2"/>
      <c r="N47" s="16">
        <f t="shared" si="0"/>
        <v>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2.75">
      <c r="A48" s="13" t="s">
        <v>167</v>
      </c>
      <c r="B48" s="2" t="s">
        <v>23</v>
      </c>
      <c r="C48" s="2" t="s">
        <v>6</v>
      </c>
      <c r="D48" s="2" t="s">
        <v>47</v>
      </c>
      <c r="E48" s="2"/>
      <c r="F48" s="35"/>
      <c r="G48" s="3"/>
      <c r="H48" s="3"/>
      <c r="I48" s="20"/>
      <c r="J48" s="2"/>
      <c r="K48" s="2">
        <f>SUM(F48:J48)/2</f>
        <v>0</v>
      </c>
      <c r="L48" s="2"/>
      <c r="M48" s="2"/>
      <c r="N48" s="16">
        <f t="shared" si="0"/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3.5" thickBot="1">
      <c r="A49" s="12"/>
      <c r="B49" s="4"/>
      <c r="C49" s="4"/>
      <c r="D49" s="4"/>
      <c r="E49" s="37"/>
      <c r="F49" s="37"/>
      <c r="G49" s="5"/>
      <c r="H49" s="5"/>
      <c r="I49" s="25"/>
      <c r="J49" s="4"/>
      <c r="K49" s="4"/>
      <c r="L49" s="4"/>
      <c r="M49" s="4"/>
      <c r="N49" s="1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8" ht="13.5" thickTop="1">
      <c r="A50" s="21"/>
      <c r="B50" s="21"/>
      <c r="C50" s="21"/>
      <c r="D50" s="21"/>
      <c r="E50" s="69"/>
      <c r="F50" s="69"/>
      <c r="G50" s="62"/>
      <c r="H50" s="62"/>
      <c r="I50" s="6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2.75">
      <c r="A51" s="21"/>
      <c r="B51" s="21"/>
      <c r="C51" s="21"/>
      <c r="D51" s="21"/>
      <c r="E51" s="69"/>
      <c r="F51" s="69"/>
      <c r="G51" s="62"/>
      <c r="H51" s="62"/>
      <c r="I51" s="6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2.75">
      <c r="A52" s="21"/>
      <c r="B52" s="21"/>
      <c r="C52" s="21"/>
      <c r="D52" s="21"/>
      <c r="E52" s="69"/>
      <c r="F52" s="69"/>
      <c r="G52" s="62"/>
      <c r="H52" s="62"/>
      <c r="I52" s="6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16" ht="12.75">
      <c r="A53" s="21"/>
      <c r="B53" s="21"/>
      <c r="C53" s="21"/>
      <c r="D53" s="21"/>
      <c r="E53" s="69"/>
      <c r="F53" s="69"/>
      <c r="G53" s="62"/>
      <c r="H53" s="62"/>
      <c r="I53" s="68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21"/>
      <c r="E54" s="69"/>
      <c r="F54" s="69"/>
      <c r="G54" s="62"/>
      <c r="H54" s="62"/>
      <c r="I54" s="68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21"/>
      <c r="E55" s="69"/>
      <c r="F55" s="69"/>
      <c r="G55" s="62"/>
      <c r="H55" s="62"/>
      <c r="I55" s="68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21"/>
      <c r="E56" s="69"/>
      <c r="F56" s="69"/>
      <c r="G56" s="62"/>
      <c r="H56" s="62"/>
      <c r="I56" s="68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21"/>
      <c r="E57" s="69"/>
      <c r="F57" s="69"/>
      <c r="G57" s="62"/>
      <c r="H57" s="62"/>
      <c r="I57" s="68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21"/>
      <c r="E58" s="69"/>
      <c r="F58" s="69"/>
      <c r="G58" s="62"/>
      <c r="H58" s="62"/>
      <c r="I58" s="68"/>
      <c r="J58" s="21"/>
      <c r="K58" s="21"/>
      <c r="L58" s="21"/>
      <c r="M58" s="21"/>
      <c r="N58" s="21"/>
      <c r="O58" s="21"/>
      <c r="P58" s="21"/>
    </row>
    <row r="59" spans="1:21" ht="12.75">
      <c r="A59" s="21"/>
      <c r="B59" s="21"/>
      <c r="C59" s="73"/>
      <c r="D59" s="49"/>
      <c r="E59" s="69"/>
      <c r="F59" s="69"/>
      <c r="G59" s="62"/>
      <c r="H59" s="62"/>
      <c r="I59" s="68"/>
      <c r="J59" s="21"/>
      <c r="K59" s="21"/>
      <c r="L59" s="21"/>
      <c r="M59" s="21"/>
      <c r="N59" s="21"/>
      <c r="O59" s="21"/>
      <c r="P59" s="21"/>
      <c r="Q59" s="46"/>
      <c r="T59" s="47"/>
      <c r="U59" s="48"/>
    </row>
    <row r="60" spans="1:16" ht="12.75">
      <c r="A60" s="21"/>
      <c r="B60" s="21"/>
      <c r="C60" s="73"/>
      <c r="D60" s="49"/>
      <c r="E60" s="69"/>
      <c r="F60" s="69"/>
      <c r="G60" s="62"/>
      <c r="H60" s="62"/>
      <c r="I60" s="68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73"/>
      <c r="D61" s="49"/>
      <c r="E61" s="69"/>
      <c r="F61" s="69"/>
      <c r="G61" s="62"/>
      <c r="H61" s="62"/>
      <c r="I61" s="68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73"/>
      <c r="D62" s="49"/>
      <c r="E62" s="69"/>
      <c r="F62" s="69"/>
      <c r="G62" s="62"/>
      <c r="H62" s="62"/>
      <c r="I62" s="68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73"/>
      <c r="D63" s="49"/>
      <c r="E63" s="69"/>
      <c r="F63" s="69"/>
      <c r="G63" s="62"/>
      <c r="H63" s="62"/>
      <c r="I63" s="68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73"/>
      <c r="D64" s="49"/>
      <c r="E64" s="69"/>
      <c r="F64" s="69"/>
      <c r="G64" s="62"/>
      <c r="H64" s="62"/>
      <c r="I64" s="68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73"/>
      <c r="D65" s="49"/>
      <c r="E65" s="69"/>
      <c r="F65" s="69"/>
      <c r="G65" s="62"/>
      <c r="H65" s="62"/>
      <c r="I65" s="68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73"/>
      <c r="D66" s="49"/>
      <c r="E66" s="69"/>
      <c r="F66" s="69"/>
      <c r="G66" s="62"/>
      <c r="H66" s="62"/>
      <c r="I66" s="68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73"/>
      <c r="D67" s="49"/>
      <c r="E67" s="69"/>
      <c r="F67" s="69"/>
      <c r="G67" s="62"/>
      <c r="H67" s="62"/>
      <c r="I67" s="68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73"/>
      <c r="D68" s="49"/>
      <c r="E68" s="69"/>
      <c r="F68" s="69"/>
      <c r="G68" s="62"/>
      <c r="H68" s="62"/>
      <c r="I68" s="68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73"/>
      <c r="D69" s="49"/>
      <c r="E69" s="69"/>
      <c r="F69" s="69"/>
      <c r="G69" s="62"/>
      <c r="H69" s="62"/>
      <c r="I69" s="68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73"/>
      <c r="D70" s="49"/>
      <c r="E70" s="69"/>
      <c r="F70" s="69"/>
      <c r="G70" s="62"/>
      <c r="H70" s="62"/>
      <c r="I70" s="68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73"/>
      <c r="D71" s="49"/>
      <c r="E71" s="69"/>
      <c r="F71" s="69"/>
      <c r="G71" s="62"/>
      <c r="H71" s="62"/>
      <c r="I71" s="68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73"/>
      <c r="D72" s="49"/>
      <c r="E72" s="69"/>
      <c r="F72" s="69"/>
      <c r="G72" s="62"/>
      <c r="H72" s="62"/>
      <c r="I72" s="68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73"/>
      <c r="D73" s="49"/>
      <c r="E73" s="69"/>
      <c r="F73" s="69"/>
      <c r="G73" s="62"/>
      <c r="H73" s="62"/>
      <c r="I73" s="68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73"/>
      <c r="D74" s="49"/>
      <c r="E74" s="69"/>
      <c r="F74" s="69"/>
      <c r="G74" s="62"/>
      <c r="H74" s="62"/>
      <c r="I74" s="68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73"/>
      <c r="D75" s="49"/>
      <c r="E75" s="69"/>
      <c r="F75" s="69"/>
      <c r="G75" s="62"/>
      <c r="H75" s="62"/>
      <c r="I75" s="68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73"/>
      <c r="D76" s="49"/>
      <c r="E76" s="69"/>
      <c r="F76" s="69"/>
      <c r="G76" s="62"/>
      <c r="H76" s="62"/>
      <c r="I76" s="68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73"/>
      <c r="D77" s="49"/>
      <c r="E77" s="69"/>
      <c r="F77" s="69"/>
      <c r="G77" s="62"/>
      <c r="H77" s="62"/>
      <c r="I77" s="68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73"/>
      <c r="D78" s="49"/>
      <c r="E78" s="69"/>
      <c r="F78" s="69"/>
      <c r="G78" s="62"/>
      <c r="H78" s="62"/>
      <c r="I78" s="68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73"/>
      <c r="D79" s="49"/>
      <c r="E79" s="69"/>
      <c r="F79" s="69"/>
      <c r="G79" s="62"/>
      <c r="H79" s="62"/>
      <c r="I79" s="68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73"/>
      <c r="D80" s="49"/>
      <c r="E80" s="69"/>
      <c r="F80" s="69"/>
      <c r="G80" s="62"/>
      <c r="H80" s="62"/>
      <c r="I80" s="68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59"/>
      <c r="D81" s="21"/>
      <c r="E81" s="69"/>
      <c r="F81" s="69"/>
      <c r="G81" s="62"/>
      <c r="H81" s="62"/>
      <c r="I81" s="68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59"/>
      <c r="D82" s="21"/>
      <c r="E82" s="69"/>
      <c r="F82" s="69"/>
      <c r="G82" s="62"/>
      <c r="H82" s="62"/>
      <c r="I82" s="68"/>
      <c r="J82" s="21"/>
      <c r="K82" s="21"/>
      <c r="L82" s="21"/>
      <c r="M82" s="21"/>
      <c r="N82" s="21"/>
      <c r="O82" s="21"/>
      <c r="P82" s="21"/>
    </row>
    <row r="83" spans="1:16" ht="12.75">
      <c r="A83" s="21"/>
      <c r="B83" s="21"/>
      <c r="C83" s="59"/>
      <c r="D83" s="21"/>
      <c r="E83" s="69"/>
      <c r="F83" s="69"/>
      <c r="G83" s="62"/>
      <c r="H83" s="62"/>
      <c r="I83" s="68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59"/>
      <c r="D84" s="21"/>
      <c r="E84" s="69"/>
      <c r="F84" s="69"/>
      <c r="G84" s="62"/>
      <c r="H84" s="62"/>
      <c r="I84" s="68"/>
      <c r="J84" s="21"/>
      <c r="K84" s="21"/>
      <c r="L84" s="21"/>
      <c r="M84" s="21"/>
      <c r="N84" s="21"/>
      <c r="O84" s="21"/>
      <c r="P84" s="21"/>
    </row>
    <row r="85" spans="1:16" ht="12.75">
      <c r="A85" s="49"/>
      <c r="B85" s="49"/>
      <c r="C85" s="59"/>
      <c r="D85" s="49"/>
      <c r="E85" s="69"/>
      <c r="F85" s="69"/>
      <c r="G85" s="62"/>
      <c r="H85" s="62"/>
      <c r="I85" s="68"/>
      <c r="J85" s="21"/>
      <c r="K85" s="21"/>
      <c r="L85" s="21"/>
      <c r="M85" s="21"/>
      <c r="N85" s="21"/>
      <c r="O85" s="21"/>
      <c r="P85" s="21"/>
    </row>
    <row r="86" spans="1:16" ht="12.75">
      <c r="A86" s="49"/>
      <c r="B86" s="49"/>
      <c r="C86" s="59"/>
      <c r="D86" s="49"/>
      <c r="E86" s="69"/>
      <c r="F86" s="69"/>
      <c r="G86" s="62"/>
      <c r="H86" s="62"/>
      <c r="I86" s="68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62"/>
      <c r="D87" s="21"/>
      <c r="E87" s="62"/>
      <c r="F87" s="62"/>
      <c r="G87" s="62"/>
      <c r="H87" s="62"/>
      <c r="I87" s="68"/>
      <c r="J87" s="21"/>
      <c r="K87" s="21"/>
      <c r="L87" s="21"/>
      <c r="M87" s="21"/>
      <c r="N87" s="21"/>
      <c r="O87" s="21"/>
      <c r="P87" s="21"/>
    </row>
    <row r="88" spans="1:16" ht="12.75">
      <c r="A88" s="21"/>
      <c r="B88" s="21"/>
      <c r="C88" s="62"/>
      <c r="D88" s="21"/>
      <c r="E88" s="62"/>
      <c r="F88" s="62"/>
      <c r="G88" s="62"/>
      <c r="H88" s="62"/>
      <c r="I88" s="68"/>
      <c r="J88" s="21"/>
      <c r="K88" s="21"/>
      <c r="L88" s="21"/>
      <c r="M88" s="21"/>
      <c r="N88" s="21"/>
      <c r="O88" s="21"/>
      <c r="P88" s="21"/>
    </row>
    <row r="89" spans="1:16" ht="12.75">
      <c r="A89" s="21"/>
      <c r="B89" s="21"/>
      <c r="C89" s="62"/>
      <c r="D89" s="21"/>
      <c r="E89" s="62"/>
      <c r="F89" s="62"/>
      <c r="G89" s="62"/>
      <c r="H89" s="62"/>
      <c r="I89" s="68"/>
      <c r="J89" s="21"/>
      <c r="K89" s="21"/>
      <c r="L89" s="21"/>
      <c r="M89" s="21"/>
      <c r="N89" s="21"/>
      <c r="O89" s="21"/>
      <c r="P89" s="21"/>
    </row>
    <row r="90" spans="1:16" ht="12.75">
      <c r="A90" s="21"/>
      <c r="B90" s="21"/>
      <c r="C90" s="62"/>
      <c r="D90" s="21"/>
      <c r="E90" s="62"/>
      <c r="F90" s="62"/>
      <c r="G90" s="62"/>
      <c r="H90" s="62"/>
      <c r="I90" s="68"/>
      <c r="J90" s="21"/>
      <c r="K90" s="21"/>
      <c r="L90" s="21"/>
      <c r="M90" s="21"/>
      <c r="N90" s="21"/>
      <c r="O90" s="21"/>
      <c r="P90" s="21"/>
    </row>
    <row r="91" spans="1:16" ht="12.75">
      <c r="A91" s="21"/>
      <c r="B91" s="21"/>
      <c r="C91" s="62"/>
      <c r="D91" s="21"/>
      <c r="E91" s="62"/>
      <c r="F91" s="62"/>
      <c r="G91" s="62"/>
      <c r="H91" s="62"/>
      <c r="I91" s="68"/>
      <c r="J91" s="21"/>
      <c r="K91" s="21"/>
      <c r="L91" s="21"/>
      <c r="M91" s="21"/>
      <c r="N91" s="21"/>
      <c r="O91" s="21"/>
      <c r="P91" s="21"/>
    </row>
    <row r="92" spans="1:16" ht="12.75">
      <c r="A92" s="21"/>
      <c r="B92" s="21"/>
      <c r="C92" s="62"/>
      <c r="D92" s="21"/>
      <c r="E92" s="62"/>
      <c r="F92" s="62"/>
      <c r="G92" s="62"/>
      <c r="H92" s="62"/>
      <c r="I92" s="68"/>
      <c r="J92" s="21"/>
      <c r="K92" s="21"/>
      <c r="L92" s="21"/>
      <c r="M92" s="21"/>
      <c r="N92" s="21"/>
      <c r="O92" s="21"/>
      <c r="P92" s="21"/>
    </row>
    <row r="93" spans="1:16" ht="12.75">
      <c r="A93" s="21"/>
      <c r="B93" s="21"/>
      <c r="C93" s="62"/>
      <c r="D93" s="21"/>
      <c r="E93" s="62"/>
      <c r="F93" s="62"/>
      <c r="G93" s="62"/>
      <c r="H93" s="62"/>
      <c r="I93" s="68"/>
      <c r="J93" s="21"/>
      <c r="K93" s="21"/>
      <c r="L93" s="21"/>
      <c r="M93" s="21"/>
      <c r="N93" s="21"/>
      <c r="O93" s="21"/>
      <c r="P93" s="21"/>
    </row>
    <row r="94" spans="1:16" ht="12.75">
      <c r="A94" s="49"/>
      <c r="B94" s="49"/>
      <c r="C94" s="62"/>
      <c r="D94" s="49"/>
      <c r="E94" s="62"/>
      <c r="F94" s="62"/>
      <c r="G94" s="62"/>
      <c r="H94" s="62"/>
      <c r="I94" s="68"/>
      <c r="J94" s="21"/>
      <c r="K94" s="21"/>
      <c r="L94" s="21"/>
      <c r="M94" s="21"/>
      <c r="N94" s="21"/>
      <c r="O94" s="21"/>
      <c r="P94" s="21"/>
    </row>
    <row r="95" spans="1:1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1" sqref="A1:N23"/>
    </sheetView>
  </sheetViews>
  <sheetFormatPr defaultColWidth="9.140625" defaultRowHeight="12.75"/>
  <cols>
    <col min="1" max="1" width="23.28125" style="0" customWidth="1"/>
    <col min="2" max="2" width="4.140625" style="0" customWidth="1"/>
    <col min="3" max="3" width="5.28125" style="0" customWidth="1"/>
    <col min="4" max="4" width="17.421875" style="0" customWidth="1"/>
    <col min="5" max="8" width="3.7109375" style="1" customWidth="1"/>
    <col min="9" max="9" width="3.7109375" style="36" customWidth="1"/>
    <col min="10" max="10" width="3.7109375" style="1" customWidth="1"/>
    <col min="11" max="12" width="3.7109375" style="42" customWidth="1"/>
    <col min="13" max="13" width="3.7109375" style="1" customWidth="1"/>
    <col min="14" max="14" width="6.421875" style="1" customWidth="1"/>
    <col min="16" max="16" width="19.28125" style="0" customWidth="1"/>
  </cols>
  <sheetData>
    <row r="1" spans="1:10" ht="12.75">
      <c r="A1" t="s">
        <v>48</v>
      </c>
      <c r="J1" s="33" t="s">
        <v>68</v>
      </c>
    </row>
    <row r="2" spans="16:18" ht="13.5" thickBot="1">
      <c r="P2" s="51"/>
      <c r="Q2" s="51"/>
      <c r="R2" s="51"/>
    </row>
    <row r="3" spans="1:18" ht="14.25" thickBot="1" thickTop="1">
      <c r="A3" s="55"/>
      <c r="B3" s="56"/>
      <c r="C3" s="56"/>
      <c r="D3" s="56"/>
      <c r="E3" s="63">
        <v>1</v>
      </c>
      <c r="F3" s="63">
        <v>2</v>
      </c>
      <c r="G3" s="63">
        <v>3</v>
      </c>
      <c r="H3" s="63">
        <v>4</v>
      </c>
      <c r="I3" s="64">
        <v>5</v>
      </c>
      <c r="J3" s="63">
        <v>6</v>
      </c>
      <c r="K3" s="65">
        <v>7</v>
      </c>
      <c r="L3" s="57">
        <v>8</v>
      </c>
      <c r="M3" s="63">
        <v>9</v>
      </c>
      <c r="N3" s="66">
        <v>10</v>
      </c>
      <c r="P3" s="51"/>
      <c r="Q3" s="51"/>
      <c r="R3" s="51"/>
    </row>
    <row r="4" spans="1:18" ht="13.5" thickTop="1">
      <c r="A4" s="55" t="s">
        <v>184</v>
      </c>
      <c r="B4" s="56" t="s">
        <v>37</v>
      </c>
      <c r="C4" s="56" t="s">
        <v>39</v>
      </c>
      <c r="D4" s="56" t="s">
        <v>16</v>
      </c>
      <c r="E4" s="64">
        <v>50</v>
      </c>
      <c r="F4" s="64">
        <v>20</v>
      </c>
      <c r="G4" s="63">
        <v>50</v>
      </c>
      <c r="H4" s="63">
        <v>36</v>
      </c>
      <c r="I4" s="64">
        <v>50</v>
      </c>
      <c r="J4" s="63">
        <v>40</v>
      </c>
      <c r="K4" s="57">
        <f aca="true" t="shared" si="0" ref="K4:K35">SUM(E4:J4)/2</f>
        <v>123</v>
      </c>
      <c r="L4" s="57">
        <v>100</v>
      </c>
      <c r="M4" s="63">
        <v>100</v>
      </c>
      <c r="N4" s="66">
        <f aca="true" t="shared" si="1" ref="N4:N35">SUM(K4:M4)</f>
        <v>323</v>
      </c>
      <c r="P4" s="52"/>
      <c r="Q4" s="51"/>
      <c r="R4" s="51"/>
    </row>
    <row r="5" spans="1:18" ht="12.75">
      <c r="A5" s="13" t="s">
        <v>170</v>
      </c>
      <c r="B5" s="2" t="s">
        <v>36</v>
      </c>
      <c r="C5" s="28" t="s">
        <v>27</v>
      </c>
      <c r="D5" s="2" t="s">
        <v>16</v>
      </c>
      <c r="E5" s="35">
        <v>50</v>
      </c>
      <c r="F5" s="35">
        <v>20</v>
      </c>
      <c r="G5" s="3">
        <v>40</v>
      </c>
      <c r="H5" s="3">
        <v>22</v>
      </c>
      <c r="I5" s="35">
        <v>36</v>
      </c>
      <c r="J5" s="3">
        <v>16</v>
      </c>
      <c r="K5" s="43">
        <f t="shared" si="0"/>
        <v>92</v>
      </c>
      <c r="L5" s="43">
        <v>85</v>
      </c>
      <c r="M5" s="3">
        <v>90</v>
      </c>
      <c r="N5" s="67">
        <f t="shared" si="1"/>
        <v>267</v>
      </c>
      <c r="P5" s="52"/>
      <c r="Q5" s="51"/>
      <c r="R5" s="51"/>
    </row>
    <row r="6" spans="1:18" ht="12.75">
      <c r="A6" s="13" t="s">
        <v>171</v>
      </c>
      <c r="B6" s="2" t="s">
        <v>36</v>
      </c>
      <c r="C6" s="28" t="s">
        <v>39</v>
      </c>
      <c r="D6" s="2" t="s">
        <v>7</v>
      </c>
      <c r="E6" s="35">
        <v>40</v>
      </c>
      <c r="F6" s="35">
        <v>18</v>
      </c>
      <c r="G6" s="3">
        <v>45</v>
      </c>
      <c r="H6" s="3">
        <v>25</v>
      </c>
      <c r="I6" s="35">
        <v>45</v>
      </c>
      <c r="J6" s="3">
        <v>20</v>
      </c>
      <c r="K6" s="43">
        <f t="shared" si="0"/>
        <v>96.5</v>
      </c>
      <c r="L6" s="43">
        <v>55</v>
      </c>
      <c r="M6" s="3">
        <v>90</v>
      </c>
      <c r="N6" s="67">
        <f t="shared" si="1"/>
        <v>241.5</v>
      </c>
      <c r="P6" s="52"/>
      <c r="Q6" s="51"/>
      <c r="R6" s="51"/>
    </row>
    <row r="7" spans="1:18" ht="12.75">
      <c r="A7" s="76" t="s">
        <v>155</v>
      </c>
      <c r="B7" s="45" t="s">
        <v>23</v>
      </c>
      <c r="C7" s="2" t="s">
        <v>27</v>
      </c>
      <c r="D7" s="28" t="s">
        <v>49</v>
      </c>
      <c r="E7" s="35">
        <v>40</v>
      </c>
      <c r="F7" s="35">
        <v>18</v>
      </c>
      <c r="G7" s="3">
        <v>32</v>
      </c>
      <c r="H7" s="3">
        <v>14</v>
      </c>
      <c r="I7" s="35">
        <v>40</v>
      </c>
      <c r="J7" s="3">
        <v>18</v>
      </c>
      <c r="K7" s="43">
        <f t="shared" si="0"/>
        <v>81</v>
      </c>
      <c r="L7" s="43">
        <v>70</v>
      </c>
      <c r="M7" s="3">
        <v>70</v>
      </c>
      <c r="N7" s="67">
        <f t="shared" si="1"/>
        <v>221</v>
      </c>
      <c r="P7" s="53"/>
      <c r="Q7" s="51"/>
      <c r="R7" s="51"/>
    </row>
    <row r="8" spans="1:18" ht="12.75">
      <c r="A8" s="13" t="s">
        <v>185</v>
      </c>
      <c r="B8" s="2" t="s">
        <v>37</v>
      </c>
      <c r="C8" s="2" t="s">
        <v>27</v>
      </c>
      <c r="D8" s="28" t="s">
        <v>59</v>
      </c>
      <c r="E8" s="35">
        <v>25</v>
      </c>
      <c r="F8" s="35">
        <v>12</v>
      </c>
      <c r="G8" s="3">
        <v>28</v>
      </c>
      <c r="H8" s="3">
        <v>12</v>
      </c>
      <c r="I8" s="35">
        <v>22</v>
      </c>
      <c r="J8" s="3">
        <v>8</v>
      </c>
      <c r="K8" s="43">
        <f t="shared" si="0"/>
        <v>53.5</v>
      </c>
      <c r="L8" s="43">
        <v>70</v>
      </c>
      <c r="M8" s="3">
        <v>65</v>
      </c>
      <c r="N8" s="67">
        <f t="shared" si="1"/>
        <v>188.5</v>
      </c>
      <c r="P8" s="52"/>
      <c r="Q8" s="51"/>
      <c r="R8" s="51"/>
    </row>
    <row r="9" spans="1:18" ht="12.75">
      <c r="A9" s="13" t="s">
        <v>172</v>
      </c>
      <c r="B9" s="2" t="s">
        <v>36</v>
      </c>
      <c r="C9" s="28" t="s">
        <v>39</v>
      </c>
      <c r="D9" s="28" t="s">
        <v>72</v>
      </c>
      <c r="E9" s="35">
        <v>32</v>
      </c>
      <c r="F9" s="35">
        <v>16</v>
      </c>
      <c r="G9" s="3">
        <v>28</v>
      </c>
      <c r="H9" s="3">
        <v>12</v>
      </c>
      <c r="I9" s="35">
        <v>32</v>
      </c>
      <c r="J9" s="3">
        <v>14</v>
      </c>
      <c r="K9" s="43">
        <f t="shared" si="0"/>
        <v>67</v>
      </c>
      <c r="L9" s="43">
        <v>55</v>
      </c>
      <c r="M9" s="3">
        <v>60</v>
      </c>
      <c r="N9" s="67">
        <f t="shared" si="1"/>
        <v>182</v>
      </c>
      <c r="P9" s="52"/>
      <c r="Q9" s="51"/>
      <c r="R9" s="51"/>
    </row>
    <row r="10" spans="1:18" ht="12.75">
      <c r="A10" s="76" t="s">
        <v>154</v>
      </c>
      <c r="B10" s="45" t="s">
        <v>23</v>
      </c>
      <c r="C10" s="2" t="s">
        <v>38</v>
      </c>
      <c r="D10" s="28" t="s">
        <v>69</v>
      </c>
      <c r="E10" s="35">
        <v>28</v>
      </c>
      <c r="F10" s="35">
        <v>14</v>
      </c>
      <c r="G10" s="3">
        <v>36</v>
      </c>
      <c r="H10" s="3">
        <v>16</v>
      </c>
      <c r="I10" s="35">
        <v>28</v>
      </c>
      <c r="J10" s="3">
        <v>10</v>
      </c>
      <c r="K10" s="43">
        <f t="shared" si="0"/>
        <v>66</v>
      </c>
      <c r="L10" s="43">
        <v>55</v>
      </c>
      <c r="M10" s="3"/>
      <c r="N10" s="67">
        <f t="shared" si="1"/>
        <v>121</v>
      </c>
      <c r="P10" s="53"/>
      <c r="Q10" s="51"/>
      <c r="R10" s="51"/>
    </row>
    <row r="11" spans="1:18" ht="12.75">
      <c r="A11" s="13" t="s">
        <v>186</v>
      </c>
      <c r="B11" s="2" t="s">
        <v>37</v>
      </c>
      <c r="C11" s="2" t="s">
        <v>38</v>
      </c>
      <c r="D11" s="28" t="s">
        <v>33</v>
      </c>
      <c r="E11" s="35">
        <v>16</v>
      </c>
      <c r="F11" s="35">
        <v>2</v>
      </c>
      <c r="G11" s="3">
        <v>22</v>
      </c>
      <c r="H11" s="3">
        <v>10</v>
      </c>
      <c r="I11" s="35">
        <v>28</v>
      </c>
      <c r="J11" s="3">
        <v>10</v>
      </c>
      <c r="K11" s="43">
        <f t="shared" si="0"/>
        <v>44</v>
      </c>
      <c r="L11" s="43">
        <v>55</v>
      </c>
      <c r="M11" s="3">
        <v>50</v>
      </c>
      <c r="N11" s="67">
        <f t="shared" si="1"/>
        <v>149</v>
      </c>
      <c r="P11" s="53"/>
      <c r="Q11" s="51"/>
      <c r="R11" s="51"/>
    </row>
    <row r="12" spans="1:18" ht="12.75">
      <c r="A12" s="13" t="s">
        <v>173</v>
      </c>
      <c r="B12" s="2" t="s">
        <v>36</v>
      </c>
      <c r="C12" s="28" t="s">
        <v>38</v>
      </c>
      <c r="D12" s="2" t="s">
        <v>76</v>
      </c>
      <c r="E12" s="35">
        <v>16</v>
      </c>
      <c r="F12" s="35">
        <v>2</v>
      </c>
      <c r="G12" s="3">
        <v>22</v>
      </c>
      <c r="H12" s="3">
        <v>10</v>
      </c>
      <c r="I12" s="35">
        <v>22</v>
      </c>
      <c r="J12" s="3">
        <v>8</v>
      </c>
      <c r="K12" s="43">
        <f t="shared" si="0"/>
        <v>40</v>
      </c>
      <c r="L12" s="43">
        <v>40</v>
      </c>
      <c r="M12" s="3">
        <v>55</v>
      </c>
      <c r="N12" s="67">
        <f t="shared" si="1"/>
        <v>135</v>
      </c>
      <c r="P12" s="52"/>
      <c r="Q12" s="51"/>
      <c r="R12" s="51"/>
    </row>
    <row r="13" spans="1:18" ht="12.75">
      <c r="A13" s="13" t="s">
        <v>187</v>
      </c>
      <c r="B13" s="2" t="s">
        <v>37</v>
      </c>
      <c r="C13" s="2" t="s">
        <v>29</v>
      </c>
      <c r="D13" s="28" t="s">
        <v>44</v>
      </c>
      <c r="E13" s="35">
        <v>22</v>
      </c>
      <c r="F13" s="35">
        <v>10</v>
      </c>
      <c r="G13" s="3">
        <v>18</v>
      </c>
      <c r="H13" s="3">
        <v>8</v>
      </c>
      <c r="I13" s="35">
        <v>10</v>
      </c>
      <c r="J13" s="3"/>
      <c r="K13" s="43">
        <f t="shared" si="0"/>
        <v>34</v>
      </c>
      <c r="L13" s="43">
        <v>40</v>
      </c>
      <c r="M13" s="3">
        <v>45</v>
      </c>
      <c r="N13" s="67">
        <f t="shared" si="1"/>
        <v>119</v>
      </c>
      <c r="P13" s="52"/>
      <c r="Q13" s="51"/>
      <c r="R13" s="51"/>
    </row>
    <row r="14" spans="1:18" ht="12.75">
      <c r="A14" s="13" t="s">
        <v>188</v>
      </c>
      <c r="B14" s="2" t="s">
        <v>37</v>
      </c>
      <c r="C14" s="2" t="s">
        <v>38</v>
      </c>
      <c r="D14" s="28" t="s">
        <v>189</v>
      </c>
      <c r="E14" s="35">
        <v>20</v>
      </c>
      <c r="F14" s="35">
        <v>8</v>
      </c>
      <c r="G14" s="3">
        <v>14</v>
      </c>
      <c r="H14" s="3"/>
      <c r="I14" s="35">
        <v>16</v>
      </c>
      <c r="J14" s="3"/>
      <c r="K14" s="43">
        <f t="shared" si="0"/>
        <v>29</v>
      </c>
      <c r="L14" s="43">
        <v>40</v>
      </c>
      <c r="M14" s="3">
        <v>40</v>
      </c>
      <c r="N14" s="67">
        <f t="shared" si="1"/>
        <v>109</v>
      </c>
      <c r="P14" s="53"/>
      <c r="Q14" s="51"/>
      <c r="R14" s="51"/>
    </row>
    <row r="15" spans="1:18" ht="12.75">
      <c r="A15" s="13" t="s">
        <v>192</v>
      </c>
      <c r="B15" s="28" t="s">
        <v>37</v>
      </c>
      <c r="C15" s="28" t="s">
        <v>38</v>
      </c>
      <c r="D15" s="28" t="s">
        <v>189</v>
      </c>
      <c r="E15" s="35">
        <v>18</v>
      </c>
      <c r="F15" s="35">
        <v>6</v>
      </c>
      <c r="G15" s="3">
        <v>14</v>
      </c>
      <c r="H15" s="3"/>
      <c r="I15" s="35">
        <v>8</v>
      </c>
      <c r="J15" s="3"/>
      <c r="K15" s="43">
        <f t="shared" si="0"/>
        <v>23</v>
      </c>
      <c r="L15" s="43">
        <v>40</v>
      </c>
      <c r="M15" s="3">
        <v>35</v>
      </c>
      <c r="N15" s="67">
        <f t="shared" si="1"/>
        <v>98</v>
      </c>
      <c r="P15" s="52"/>
      <c r="Q15" s="51"/>
      <c r="R15" s="51"/>
    </row>
    <row r="16" spans="1:18" ht="12.75">
      <c r="A16" s="13" t="s">
        <v>196</v>
      </c>
      <c r="B16" s="2" t="s">
        <v>37</v>
      </c>
      <c r="C16" s="2" t="s">
        <v>29</v>
      </c>
      <c r="D16" s="28" t="s">
        <v>8</v>
      </c>
      <c r="E16" s="35">
        <v>8</v>
      </c>
      <c r="F16" s="35"/>
      <c r="G16" s="3">
        <v>4</v>
      </c>
      <c r="H16" s="3"/>
      <c r="I16" s="35">
        <v>18</v>
      </c>
      <c r="J16" s="3">
        <v>2</v>
      </c>
      <c r="K16" s="43">
        <f t="shared" si="0"/>
        <v>16</v>
      </c>
      <c r="L16" s="43">
        <v>40</v>
      </c>
      <c r="M16" s="3">
        <v>30</v>
      </c>
      <c r="N16" s="67">
        <f t="shared" si="1"/>
        <v>86</v>
      </c>
      <c r="P16" s="52"/>
      <c r="Q16" s="52"/>
      <c r="R16" s="54"/>
    </row>
    <row r="17" spans="1:18" ht="12.75">
      <c r="A17" s="13" t="s">
        <v>197</v>
      </c>
      <c r="B17" s="2" t="s">
        <v>37</v>
      </c>
      <c r="C17" s="2" t="s">
        <v>24</v>
      </c>
      <c r="D17" s="28" t="s">
        <v>45</v>
      </c>
      <c r="E17" s="35">
        <v>8</v>
      </c>
      <c r="F17" s="35"/>
      <c r="G17" s="3">
        <v>6</v>
      </c>
      <c r="H17" s="3"/>
      <c r="I17" s="35">
        <v>8</v>
      </c>
      <c r="J17" s="3"/>
      <c r="K17" s="43">
        <f t="shared" si="0"/>
        <v>11</v>
      </c>
      <c r="L17" s="43">
        <v>40</v>
      </c>
      <c r="M17" s="3"/>
      <c r="N17" s="67">
        <f t="shared" si="1"/>
        <v>51</v>
      </c>
      <c r="P17" s="52"/>
      <c r="Q17" s="52"/>
      <c r="R17" s="54"/>
    </row>
    <row r="18" spans="1:18" ht="12.75">
      <c r="A18" s="13" t="s">
        <v>174</v>
      </c>
      <c r="B18" s="2" t="s">
        <v>36</v>
      </c>
      <c r="C18" s="28" t="s">
        <v>26</v>
      </c>
      <c r="D18" s="28" t="s">
        <v>77</v>
      </c>
      <c r="E18" s="35">
        <v>2</v>
      </c>
      <c r="F18" s="35"/>
      <c r="G18" s="3">
        <v>10</v>
      </c>
      <c r="H18" s="3"/>
      <c r="I18" s="35"/>
      <c r="J18" s="3"/>
      <c r="K18" s="43">
        <f t="shared" si="0"/>
        <v>6</v>
      </c>
      <c r="L18" s="43">
        <v>40</v>
      </c>
      <c r="M18" s="3"/>
      <c r="N18" s="67">
        <f t="shared" si="1"/>
        <v>46</v>
      </c>
      <c r="P18" s="52"/>
      <c r="Q18" s="52"/>
      <c r="R18" s="54"/>
    </row>
    <row r="19" spans="1:18" ht="12.75">
      <c r="A19" s="13" t="s">
        <v>191</v>
      </c>
      <c r="B19" s="2" t="s">
        <v>37</v>
      </c>
      <c r="C19" s="2" t="s">
        <v>29</v>
      </c>
      <c r="D19" s="28" t="s">
        <v>60</v>
      </c>
      <c r="E19" s="35">
        <v>12</v>
      </c>
      <c r="F19" s="35"/>
      <c r="G19" s="3">
        <v>16</v>
      </c>
      <c r="H19" s="3"/>
      <c r="I19" s="35">
        <v>12</v>
      </c>
      <c r="J19" s="3"/>
      <c r="K19" s="43">
        <f t="shared" si="0"/>
        <v>20</v>
      </c>
      <c r="L19" s="43">
        <v>25</v>
      </c>
      <c r="M19" s="3"/>
      <c r="N19" s="67">
        <f t="shared" si="1"/>
        <v>45</v>
      </c>
      <c r="P19" s="52"/>
      <c r="Q19" s="52"/>
      <c r="R19" s="54"/>
    </row>
    <row r="20" spans="1:18" ht="12.75">
      <c r="A20" s="13" t="s">
        <v>175</v>
      </c>
      <c r="B20" s="2" t="s">
        <v>36</v>
      </c>
      <c r="C20" s="28" t="s">
        <v>24</v>
      </c>
      <c r="D20" s="28" t="s">
        <v>58</v>
      </c>
      <c r="E20" s="35"/>
      <c r="F20" s="35"/>
      <c r="G20" s="3"/>
      <c r="H20" s="3"/>
      <c r="I20" s="35"/>
      <c r="J20" s="3"/>
      <c r="K20" s="43">
        <f t="shared" si="0"/>
        <v>0</v>
      </c>
      <c r="L20" s="43">
        <v>40</v>
      </c>
      <c r="M20" s="3"/>
      <c r="N20" s="67">
        <f t="shared" si="1"/>
        <v>40</v>
      </c>
      <c r="P20" s="52"/>
      <c r="Q20" s="52"/>
      <c r="R20" s="54"/>
    </row>
    <row r="21" spans="1:18" ht="12.75">
      <c r="A21" s="13" t="s">
        <v>190</v>
      </c>
      <c r="B21" s="2" t="s">
        <v>37</v>
      </c>
      <c r="C21" s="2" t="s">
        <v>38</v>
      </c>
      <c r="D21" s="28" t="s">
        <v>8</v>
      </c>
      <c r="E21" s="35">
        <v>10</v>
      </c>
      <c r="F21" s="35"/>
      <c r="G21" s="3">
        <v>8</v>
      </c>
      <c r="H21" s="3"/>
      <c r="I21" s="35"/>
      <c r="J21" s="3"/>
      <c r="K21" s="43">
        <f t="shared" si="0"/>
        <v>9</v>
      </c>
      <c r="L21" s="43">
        <v>25</v>
      </c>
      <c r="M21" s="3"/>
      <c r="N21" s="67">
        <f t="shared" si="1"/>
        <v>34</v>
      </c>
      <c r="P21" s="51"/>
      <c r="Q21" s="51"/>
      <c r="R21" s="51"/>
    </row>
    <row r="22" spans="1:18" ht="15">
      <c r="A22" s="70" t="s">
        <v>295</v>
      </c>
      <c r="B22" s="28"/>
      <c r="C22" s="28" t="s">
        <v>24</v>
      </c>
      <c r="D22" s="28" t="s">
        <v>9</v>
      </c>
      <c r="E22" s="35"/>
      <c r="F22" s="35"/>
      <c r="G22" s="3"/>
      <c r="H22" s="3"/>
      <c r="I22" s="35"/>
      <c r="J22" s="3"/>
      <c r="K22" s="43">
        <f t="shared" si="0"/>
        <v>0</v>
      </c>
      <c r="L22" s="43">
        <v>25</v>
      </c>
      <c r="M22" s="3"/>
      <c r="N22" s="67">
        <f t="shared" si="1"/>
        <v>25</v>
      </c>
      <c r="P22" s="51"/>
      <c r="Q22" s="51"/>
      <c r="R22" s="51"/>
    </row>
    <row r="23" spans="1:18" ht="12.75">
      <c r="A23" s="13" t="s">
        <v>193</v>
      </c>
      <c r="B23" s="2" t="s">
        <v>37</v>
      </c>
      <c r="C23" s="2" t="s">
        <v>24</v>
      </c>
      <c r="D23" s="28" t="s">
        <v>194</v>
      </c>
      <c r="E23" s="35"/>
      <c r="F23" s="35"/>
      <c r="G23" s="3"/>
      <c r="H23" s="3"/>
      <c r="I23" s="35"/>
      <c r="J23" s="3"/>
      <c r="K23" s="43">
        <f t="shared" si="0"/>
        <v>0</v>
      </c>
      <c r="L23" s="43">
        <v>25</v>
      </c>
      <c r="M23" s="3"/>
      <c r="N23" s="67">
        <f t="shared" si="1"/>
        <v>25</v>
      </c>
      <c r="P23" s="51"/>
      <c r="Q23" s="51"/>
      <c r="R23" s="51"/>
    </row>
    <row r="24" spans="1:18" ht="12.75">
      <c r="A24" s="23" t="s">
        <v>300</v>
      </c>
      <c r="B24" s="22"/>
      <c r="C24" s="34" t="s">
        <v>26</v>
      </c>
      <c r="D24" s="22" t="s">
        <v>8</v>
      </c>
      <c r="E24" s="35"/>
      <c r="F24" s="35"/>
      <c r="G24" s="3"/>
      <c r="H24" s="3"/>
      <c r="I24" s="35"/>
      <c r="J24" s="3"/>
      <c r="K24" s="43">
        <f t="shared" si="0"/>
        <v>0</v>
      </c>
      <c r="L24" s="43">
        <v>25</v>
      </c>
      <c r="M24" s="3"/>
      <c r="N24" s="67">
        <f t="shared" si="1"/>
        <v>25</v>
      </c>
      <c r="P24" s="51"/>
      <c r="Q24" s="51"/>
      <c r="R24" s="51"/>
    </row>
    <row r="25" spans="1:18" ht="15">
      <c r="A25" s="70" t="s">
        <v>306</v>
      </c>
      <c r="B25" s="28"/>
      <c r="C25" s="28" t="s">
        <v>30</v>
      </c>
      <c r="D25" s="28" t="s">
        <v>320</v>
      </c>
      <c r="E25" s="35"/>
      <c r="F25" s="35"/>
      <c r="G25" s="3"/>
      <c r="H25" s="3"/>
      <c r="I25" s="35"/>
      <c r="J25" s="3"/>
      <c r="K25" s="43">
        <f t="shared" si="0"/>
        <v>0</v>
      </c>
      <c r="L25" s="43">
        <v>25</v>
      </c>
      <c r="M25" s="3"/>
      <c r="N25" s="67">
        <f t="shared" si="1"/>
        <v>25</v>
      </c>
      <c r="P25" s="51"/>
      <c r="Q25" s="51"/>
      <c r="R25" s="51"/>
    </row>
    <row r="26" spans="1:18" ht="12.75">
      <c r="A26" s="13" t="s">
        <v>180</v>
      </c>
      <c r="B26" s="2" t="s">
        <v>36</v>
      </c>
      <c r="C26" s="28" t="s">
        <v>30</v>
      </c>
      <c r="D26" s="28" t="s">
        <v>51</v>
      </c>
      <c r="E26" s="35"/>
      <c r="F26" s="35"/>
      <c r="G26" s="3"/>
      <c r="H26" s="3"/>
      <c r="I26" s="35"/>
      <c r="J26" s="3"/>
      <c r="K26" s="43">
        <f t="shared" si="0"/>
        <v>0</v>
      </c>
      <c r="L26" s="43">
        <v>25</v>
      </c>
      <c r="M26" s="3"/>
      <c r="N26" s="67">
        <f t="shared" si="1"/>
        <v>25</v>
      </c>
      <c r="P26" s="51"/>
      <c r="Q26" s="51"/>
      <c r="R26" s="51"/>
    </row>
    <row r="27" spans="1:18" ht="15">
      <c r="A27" s="70" t="s">
        <v>310</v>
      </c>
      <c r="B27" s="28"/>
      <c r="C27" s="28" t="s">
        <v>28</v>
      </c>
      <c r="D27" s="28" t="s">
        <v>318</v>
      </c>
      <c r="E27" s="35"/>
      <c r="F27" s="35"/>
      <c r="G27" s="3"/>
      <c r="H27" s="3"/>
      <c r="I27" s="35"/>
      <c r="J27" s="3"/>
      <c r="K27" s="43">
        <f t="shared" si="0"/>
        <v>0</v>
      </c>
      <c r="L27" s="43">
        <v>25</v>
      </c>
      <c r="M27" s="3"/>
      <c r="N27" s="67">
        <f t="shared" si="1"/>
        <v>25</v>
      </c>
      <c r="P27" s="51"/>
      <c r="Q27" s="51"/>
      <c r="R27" s="51"/>
    </row>
    <row r="28" spans="1:18" ht="15">
      <c r="A28" s="70" t="s">
        <v>307</v>
      </c>
      <c r="B28" s="28"/>
      <c r="C28" s="28" t="s">
        <v>28</v>
      </c>
      <c r="D28" s="28" t="s">
        <v>9</v>
      </c>
      <c r="E28" s="35"/>
      <c r="F28" s="35"/>
      <c r="G28" s="3"/>
      <c r="H28" s="3"/>
      <c r="I28" s="35"/>
      <c r="J28" s="3"/>
      <c r="K28" s="43">
        <f t="shared" si="0"/>
        <v>0</v>
      </c>
      <c r="L28" s="43">
        <v>25</v>
      </c>
      <c r="M28" s="3"/>
      <c r="N28" s="67">
        <f t="shared" si="1"/>
        <v>25</v>
      </c>
      <c r="P28" s="51"/>
      <c r="Q28" s="51"/>
      <c r="R28" s="51"/>
    </row>
    <row r="29" spans="1:18" ht="15">
      <c r="A29" s="70" t="s">
        <v>299</v>
      </c>
      <c r="B29" s="28"/>
      <c r="C29" s="28" t="s">
        <v>28</v>
      </c>
      <c r="D29" s="28" t="s">
        <v>18</v>
      </c>
      <c r="E29" s="35"/>
      <c r="F29" s="35"/>
      <c r="G29" s="3"/>
      <c r="H29" s="3"/>
      <c r="I29" s="35"/>
      <c r="J29" s="3"/>
      <c r="K29" s="43">
        <f t="shared" si="0"/>
        <v>0</v>
      </c>
      <c r="L29" s="43">
        <v>25</v>
      </c>
      <c r="M29" s="3"/>
      <c r="N29" s="67">
        <f t="shared" si="1"/>
        <v>25</v>
      </c>
      <c r="P29" s="51"/>
      <c r="Q29" s="51"/>
      <c r="R29" s="51"/>
    </row>
    <row r="30" spans="1:18" ht="12.75">
      <c r="A30" s="13" t="s">
        <v>195</v>
      </c>
      <c r="B30" s="2" t="s">
        <v>37</v>
      </c>
      <c r="C30" s="2" t="s">
        <v>28</v>
      </c>
      <c r="D30" s="28" t="s">
        <v>53</v>
      </c>
      <c r="E30" s="35"/>
      <c r="F30" s="35"/>
      <c r="G30" s="3"/>
      <c r="H30" s="3"/>
      <c r="I30" s="35"/>
      <c r="J30" s="3"/>
      <c r="K30" s="43">
        <f t="shared" si="0"/>
        <v>0</v>
      </c>
      <c r="L30" s="43">
        <v>25</v>
      </c>
      <c r="M30" s="3"/>
      <c r="N30" s="67">
        <f t="shared" si="1"/>
        <v>25</v>
      </c>
      <c r="P30" s="51"/>
      <c r="Q30" s="51"/>
      <c r="R30" s="51"/>
    </row>
    <row r="31" spans="1:18" ht="12.75">
      <c r="A31" s="13" t="s">
        <v>181</v>
      </c>
      <c r="B31" s="2" t="s">
        <v>36</v>
      </c>
      <c r="C31" s="28" t="s">
        <v>14</v>
      </c>
      <c r="D31" s="28" t="s">
        <v>17</v>
      </c>
      <c r="E31" s="35"/>
      <c r="F31" s="35"/>
      <c r="G31" s="3"/>
      <c r="H31" s="3"/>
      <c r="I31" s="35"/>
      <c r="J31" s="3"/>
      <c r="K31" s="43">
        <f t="shared" si="0"/>
        <v>0</v>
      </c>
      <c r="L31" s="43">
        <v>25</v>
      </c>
      <c r="M31" s="3"/>
      <c r="N31" s="67">
        <f t="shared" si="1"/>
        <v>25</v>
      </c>
      <c r="P31" s="51"/>
      <c r="Q31" s="51"/>
      <c r="R31" s="51"/>
    </row>
    <row r="32" spans="1:18" ht="15">
      <c r="A32" s="70" t="s">
        <v>294</v>
      </c>
      <c r="B32" s="28"/>
      <c r="C32" s="28" t="s">
        <v>14</v>
      </c>
      <c r="D32" s="28" t="s">
        <v>304</v>
      </c>
      <c r="E32" s="35"/>
      <c r="F32" s="35"/>
      <c r="G32" s="3"/>
      <c r="H32" s="3"/>
      <c r="I32" s="35"/>
      <c r="J32" s="3"/>
      <c r="K32" s="43">
        <f t="shared" si="0"/>
        <v>0</v>
      </c>
      <c r="L32" s="43">
        <v>25</v>
      </c>
      <c r="M32" s="3"/>
      <c r="N32" s="67">
        <f t="shared" si="1"/>
        <v>25</v>
      </c>
      <c r="P32" s="51"/>
      <c r="Q32" s="51"/>
      <c r="R32" s="51"/>
    </row>
    <row r="33" spans="1:18" ht="15">
      <c r="A33" s="70" t="s">
        <v>314</v>
      </c>
      <c r="B33" s="28"/>
      <c r="C33" s="28" t="s">
        <v>14</v>
      </c>
      <c r="D33" s="28" t="s">
        <v>315</v>
      </c>
      <c r="E33" s="35"/>
      <c r="F33" s="35"/>
      <c r="G33" s="3"/>
      <c r="H33" s="3"/>
      <c r="I33" s="35"/>
      <c r="J33" s="3"/>
      <c r="K33" s="43">
        <f t="shared" si="0"/>
        <v>0</v>
      </c>
      <c r="L33" s="43">
        <v>25</v>
      </c>
      <c r="M33" s="3"/>
      <c r="N33" s="67">
        <f t="shared" si="1"/>
        <v>25</v>
      </c>
      <c r="P33" s="51"/>
      <c r="Q33" s="51"/>
      <c r="R33" s="51"/>
    </row>
    <row r="34" spans="1:18" ht="15">
      <c r="A34" s="70" t="s">
        <v>302</v>
      </c>
      <c r="B34" s="28"/>
      <c r="C34" s="28" t="s">
        <v>12</v>
      </c>
      <c r="D34" s="28" t="s">
        <v>33</v>
      </c>
      <c r="E34" s="35"/>
      <c r="F34" s="35"/>
      <c r="G34" s="3"/>
      <c r="H34" s="3"/>
      <c r="I34" s="35"/>
      <c r="J34" s="3"/>
      <c r="K34" s="43">
        <f t="shared" si="0"/>
        <v>0</v>
      </c>
      <c r="L34" s="43">
        <v>25</v>
      </c>
      <c r="M34" s="3"/>
      <c r="N34" s="67">
        <f t="shared" si="1"/>
        <v>25</v>
      </c>
      <c r="P34" s="51"/>
      <c r="Q34" s="51"/>
      <c r="R34" s="51"/>
    </row>
    <row r="35" spans="1:18" ht="15">
      <c r="A35" s="70" t="s">
        <v>312</v>
      </c>
      <c r="B35" s="28"/>
      <c r="C35" s="28" t="s">
        <v>6</v>
      </c>
      <c r="D35" s="28" t="s">
        <v>317</v>
      </c>
      <c r="E35" s="35"/>
      <c r="F35" s="35"/>
      <c r="G35" s="3"/>
      <c r="H35" s="3"/>
      <c r="I35" s="35"/>
      <c r="J35" s="3"/>
      <c r="K35" s="43">
        <f t="shared" si="0"/>
        <v>0</v>
      </c>
      <c r="L35" s="43">
        <v>25</v>
      </c>
      <c r="M35" s="3"/>
      <c r="N35" s="67">
        <f t="shared" si="1"/>
        <v>25</v>
      </c>
      <c r="P35" s="51"/>
      <c r="Q35" s="51"/>
      <c r="R35" s="51"/>
    </row>
    <row r="36" spans="1:18" ht="12.75">
      <c r="A36" s="13" t="s">
        <v>136</v>
      </c>
      <c r="B36" s="2" t="s">
        <v>22</v>
      </c>
      <c r="C36" s="2" t="s">
        <v>30</v>
      </c>
      <c r="D36" s="28" t="s">
        <v>7</v>
      </c>
      <c r="E36" s="35"/>
      <c r="F36" s="35"/>
      <c r="G36" s="3">
        <v>4</v>
      </c>
      <c r="H36" s="3"/>
      <c r="I36" s="35">
        <v>16</v>
      </c>
      <c r="J36" s="3"/>
      <c r="K36" s="43">
        <f aca="true" t="shared" si="2" ref="K36:K67">SUM(E36:J36)/2</f>
        <v>10</v>
      </c>
      <c r="L36" s="43"/>
      <c r="M36" s="3"/>
      <c r="N36" s="67">
        <f aca="true" t="shared" si="3" ref="N36:N67">SUM(K36:M36)</f>
        <v>10</v>
      </c>
      <c r="P36" s="51"/>
      <c r="Q36" s="51"/>
      <c r="R36" s="51"/>
    </row>
    <row r="37" spans="1:18" ht="15">
      <c r="A37" s="70" t="s">
        <v>311</v>
      </c>
      <c r="B37" s="28"/>
      <c r="C37" s="28" t="s">
        <v>30</v>
      </c>
      <c r="D37" s="28" t="s">
        <v>65</v>
      </c>
      <c r="E37" s="35"/>
      <c r="F37" s="35"/>
      <c r="G37" s="3"/>
      <c r="H37" s="3"/>
      <c r="I37" s="35"/>
      <c r="J37" s="3"/>
      <c r="K37" s="43">
        <f t="shared" si="2"/>
        <v>0</v>
      </c>
      <c r="L37" s="43">
        <v>10</v>
      </c>
      <c r="M37" s="3"/>
      <c r="N37" s="67">
        <f t="shared" si="3"/>
        <v>10</v>
      </c>
      <c r="P37" s="51"/>
      <c r="Q37" s="51"/>
      <c r="R37" s="51"/>
    </row>
    <row r="38" spans="1:18" ht="15">
      <c r="A38" s="70" t="s">
        <v>301</v>
      </c>
      <c r="B38" s="28"/>
      <c r="C38" s="28" t="s">
        <v>28</v>
      </c>
      <c r="D38" s="28" t="s">
        <v>60</v>
      </c>
      <c r="E38" s="35"/>
      <c r="F38" s="35"/>
      <c r="G38" s="3"/>
      <c r="H38" s="3"/>
      <c r="I38" s="35"/>
      <c r="J38" s="3"/>
      <c r="K38" s="43">
        <f t="shared" si="2"/>
        <v>0</v>
      </c>
      <c r="L38" s="43">
        <v>10</v>
      </c>
      <c r="M38" s="3"/>
      <c r="N38" s="67">
        <f t="shared" si="3"/>
        <v>10</v>
      </c>
      <c r="P38" s="51"/>
      <c r="Q38" s="51"/>
      <c r="R38" s="51"/>
    </row>
    <row r="39" spans="1:18" ht="15">
      <c r="A39" s="70" t="s">
        <v>305</v>
      </c>
      <c r="B39" s="28"/>
      <c r="C39" s="28" t="s">
        <v>28</v>
      </c>
      <c r="D39" s="28" t="s">
        <v>53</v>
      </c>
      <c r="E39" s="35"/>
      <c r="F39" s="35"/>
      <c r="G39" s="3"/>
      <c r="H39" s="3"/>
      <c r="I39" s="35"/>
      <c r="J39" s="3"/>
      <c r="K39" s="43">
        <f t="shared" si="2"/>
        <v>0</v>
      </c>
      <c r="L39" s="43">
        <v>10</v>
      </c>
      <c r="M39" s="3"/>
      <c r="N39" s="67">
        <f t="shared" si="3"/>
        <v>10</v>
      </c>
      <c r="P39" s="51"/>
      <c r="Q39" s="51"/>
      <c r="R39" s="51"/>
    </row>
    <row r="40" spans="1:18" ht="15">
      <c r="A40" s="70" t="s">
        <v>313</v>
      </c>
      <c r="B40" s="28"/>
      <c r="C40" s="28" t="s">
        <v>25</v>
      </c>
      <c r="D40" s="28" t="s">
        <v>316</v>
      </c>
      <c r="E40" s="35"/>
      <c r="F40" s="35"/>
      <c r="G40" s="3"/>
      <c r="H40" s="3"/>
      <c r="I40" s="35"/>
      <c r="J40" s="3"/>
      <c r="K40" s="43">
        <f t="shared" si="2"/>
        <v>0</v>
      </c>
      <c r="L40" s="43">
        <v>10</v>
      </c>
      <c r="M40" s="3"/>
      <c r="N40" s="67">
        <f t="shared" si="3"/>
        <v>10</v>
      </c>
      <c r="P40" s="51"/>
      <c r="Q40" s="51"/>
      <c r="R40" s="51"/>
    </row>
    <row r="41" spans="1:18" ht="12.75">
      <c r="A41" s="13" t="s">
        <v>176</v>
      </c>
      <c r="B41" s="2" t="s">
        <v>36</v>
      </c>
      <c r="C41" s="28" t="s">
        <v>25</v>
      </c>
      <c r="D41" s="28" t="s">
        <v>44</v>
      </c>
      <c r="E41" s="35"/>
      <c r="F41" s="35"/>
      <c r="G41" s="3"/>
      <c r="H41" s="3"/>
      <c r="I41" s="35"/>
      <c r="J41" s="3"/>
      <c r="K41" s="43">
        <f t="shared" si="2"/>
        <v>0</v>
      </c>
      <c r="L41" s="43">
        <v>10</v>
      </c>
      <c r="M41" s="3"/>
      <c r="N41" s="67">
        <f t="shared" si="3"/>
        <v>10</v>
      </c>
      <c r="P41" s="51"/>
      <c r="Q41" s="51"/>
      <c r="R41" s="51"/>
    </row>
    <row r="42" spans="1:18" ht="15">
      <c r="A42" s="70" t="s">
        <v>298</v>
      </c>
      <c r="B42" s="28"/>
      <c r="C42" s="28" t="s">
        <v>12</v>
      </c>
      <c r="D42" s="28" t="s">
        <v>66</v>
      </c>
      <c r="E42" s="35"/>
      <c r="F42" s="35"/>
      <c r="G42" s="3"/>
      <c r="H42" s="3"/>
      <c r="I42" s="35"/>
      <c r="J42" s="3"/>
      <c r="K42" s="43">
        <f t="shared" si="2"/>
        <v>0</v>
      </c>
      <c r="L42" s="43">
        <v>10</v>
      </c>
      <c r="M42" s="3"/>
      <c r="N42" s="67">
        <f t="shared" si="3"/>
        <v>10</v>
      </c>
      <c r="P42" s="52"/>
      <c r="Q42" s="52"/>
      <c r="R42" s="54"/>
    </row>
    <row r="43" spans="1:18" ht="15">
      <c r="A43" s="70" t="s">
        <v>308</v>
      </c>
      <c r="B43" s="28"/>
      <c r="C43" s="28" t="s">
        <v>13</v>
      </c>
      <c r="D43" s="28" t="s">
        <v>265</v>
      </c>
      <c r="E43" s="35"/>
      <c r="F43" s="35"/>
      <c r="G43" s="3"/>
      <c r="H43" s="3"/>
      <c r="I43" s="35"/>
      <c r="J43" s="3"/>
      <c r="K43" s="43">
        <f t="shared" si="2"/>
        <v>0</v>
      </c>
      <c r="L43" s="43">
        <v>10</v>
      </c>
      <c r="M43" s="3"/>
      <c r="N43" s="67">
        <f t="shared" si="3"/>
        <v>10</v>
      </c>
      <c r="P43" s="52"/>
      <c r="Q43" s="52"/>
      <c r="R43" s="54"/>
    </row>
    <row r="44" spans="1:18" ht="15">
      <c r="A44" s="70" t="s">
        <v>297</v>
      </c>
      <c r="B44" s="28"/>
      <c r="C44" s="28" t="s">
        <v>6</v>
      </c>
      <c r="D44" s="28" t="s">
        <v>303</v>
      </c>
      <c r="E44" s="35"/>
      <c r="F44" s="35"/>
      <c r="G44" s="3"/>
      <c r="H44" s="3"/>
      <c r="I44" s="35"/>
      <c r="J44" s="3"/>
      <c r="K44" s="43">
        <f t="shared" si="2"/>
        <v>0</v>
      </c>
      <c r="L44" s="43">
        <v>10</v>
      </c>
      <c r="M44" s="3"/>
      <c r="N44" s="67">
        <f t="shared" si="3"/>
        <v>10</v>
      </c>
      <c r="P44" s="52"/>
      <c r="Q44" s="52"/>
      <c r="R44" s="54"/>
    </row>
    <row r="45" spans="1:18" ht="15">
      <c r="A45" s="70" t="s">
        <v>309</v>
      </c>
      <c r="B45" s="28"/>
      <c r="C45" s="28" t="s">
        <v>6</v>
      </c>
      <c r="D45" s="28" t="s">
        <v>319</v>
      </c>
      <c r="E45" s="35"/>
      <c r="F45" s="35"/>
      <c r="G45" s="3"/>
      <c r="H45" s="3"/>
      <c r="I45" s="35"/>
      <c r="J45" s="3"/>
      <c r="K45" s="43">
        <f t="shared" si="2"/>
        <v>0</v>
      </c>
      <c r="L45" s="43">
        <v>10</v>
      </c>
      <c r="M45" s="3"/>
      <c r="N45" s="67">
        <f t="shared" si="3"/>
        <v>10</v>
      </c>
      <c r="P45" s="51"/>
      <c r="Q45" s="51"/>
      <c r="R45" s="51"/>
    </row>
    <row r="46" spans="1:18" ht="15">
      <c r="A46" s="70" t="s">
        <v>296</v>
      </c>
      <c r="B46" s="28"/>
      <c r="C46" s="28" t="s">
        <v>6</v>
      </c>
      <c r="D46" s="28" t="s">
        <v>33</v>
      </c>
      <c r="E46" s="35"/>
      <c r="F46" s="35"/>
      <c r="G46" s="3"/>
      <c r="H46" s="3"/>
      <c r="I46" s="35"/>
      <c r="J46" s="3"/>
      <c r="K46" s="43">
        <f t="shared" si="2"/>
        <v>0</v>
      </c>
      <c r="L46" s="43">
        <v>10</v>
      </c>
      <c r="M46" s="3"/>
      <c r="N46" s="67">
        <f t="shared" si="3"/>
        <v>10</v>
      </c>
      <c r="P46" s="51"/>
      <c r="Q46" s="51"/>
      <c r="R46" s="51"/>
    </row>
    <row r="47" spans="1:18" ht="12.75">
      <c r="A47" s="13" t="s">
        <v>138</v>
      </c>
      <c r="B47" s="2" t="s">
        <v>22</v>
      </c>
      <c r="C47" s="2" t="s">
        <v>24</v>
      </c>
      <c r="D47" s="28" t="s">
        <v>34</v>
      </c>
      <c r="E47" s="35"/>
      <c r="F47" s="35"/>
      <c r="G47" s="3"/>
      <c r="H47" s="3"/>
      <c r="I47" s="35">
        <v>4</v>
      </c>
      <c r="J47" s="3"/>
      <c r="K47" s="43">
        <f t="shared" si="2"/>
        <v>2</v>
      </c>
      <c r="L47" s="43"/>
      <c r="M47" s="3"/>
      <c r="N47" s="67">
        <f t="shared" si="3"/>
        <v>2</v>
      </c>
      <c r="P47" s="51"/>
      <c r="Q47" s="51"/>
      <c r="R47" s="51"/>
    </row>
    <row r="48" spans="1:18" ht="12.75">
      <c r="A48" s="13" t="s">
        <v>140</v>
      </c>
      <c r="B48" s="2" t="s">
        <v>22</v>
      </c>
      <c r="C48" s="2" t="s">
        <v>26</v>
      </c>
      <c r="D48" s="28" t="s">
        <v>31</v>
      </c>
      <c r="E48" s="35"/>
      <c r="F48" s="35"/>
      <c r="G48" s="3"/>
      <c r="H48" s="3"/>
      <c r="I48" s="35">
        <v>4</v>
      </c>
      <c r="J48" s="3"/>
      <c r="K48" s="43">
        <f t="shared" si="2"/>
        <v>2</v>
      </c>
      <c r="L48" s="43"/>
      <c r="M48" s="3"/>
      <c r="N48" s="67">
        <f t="shared" si="3"/>
        <v>2</v>
      </c>
      <c r="P48" s="51"/>
      <c r="Q48" s="51"/>
      <c r="R48" s="51"/>
    </row>
    <row r="49" spans="1:18" ht="12.75">
      <c r="A49" s="13" t="s">
        <v>178</v>
      </c>
      <c r="B49" s="2" t="s">
        <v>36</v>
      </c>
      <c r="C49" s="28" t="s">
        <v>29</v>
      </c>
      <c r="D49" s="28" t="s">
        <v>57</v>
      </c>
      <c r="E49" s="35">
        <v>4</v>
      </c>
      <c r="F49" s="35"/>
      <c r="G49" s="3"/>
      <c r="H49" s="3"/>
      <c r="I49" s="35"/>
      <c r="J49" s="3"/>
      <c r="K49" s="43">
        <f t="shared" si="2"/>
        <v>2</v>
      </c>
      <c r="L49" s="43"/>
      <c r="M49" s="3"/>
      <c r="N49" s="67">
        <f t="shared" si="3"/>
        <v>2</v>
      </c>
      <c r="P49" s="51"/>
      <c r="Q49" s="51"/>
      <c r="R49" s="51"/>
    </row>
    <row r="50" spans="1:18" ht="12.75">
      <c r="A50" s="13" t="s">
        <v>179</v>
      </c>
      <c r="B50" s="2" t="s">
        <v>36</v>
      </c>
      <c r="C50" s="28" t="s">
        <v>30</v>
      </c>
      <c r="D50" s="28" t="s">
        <v>145</v>
      </c>
      <c r="E50" s="35"/>
      <c r="F50" s="35"/>
      <c r="G50" s="3"/>
      <c r="H50" s="3"/>
      <c r="I50" s="35"/>
      <c r="J50" s="3"/>
      <c r="K50" s="43">
        <f t="shared" si="2"/>
        <v>0</v>
      </c>
      <c r="L50" s="43"/>
      <c r="M50" s="3"/>
      <c r="N50" s="67">
        <f t="shared" si="3"/>
        <v>0</v>
      </c>
      <c r="P50" s="51"/>
      <c r="Q50" s="51"/>
      <c r="R50" s="51"/>
    </row>
    <row r="51" spans="1:18" ht="12.75">
      <c r="A51" s="13" t="s">
        <v>199</v>
      </c>
      <c r="B51" s="2" t="s">
        <v>37</v>
      </c>
      <c r="C51" s="2" t="s">
        <v>30</v>
      </c>
      <c r="D51" s="2" t="s">
        <v>20</v>
      </c>
      <c r="E51" s="35"/>
      <c r="F51" s="35"/>
      <c r="G51" s="3"/>
      <c r="H51" s="3"/>
      <c r="I51" s="35"/>
      <c r="J51" s="3"/>
      <c r="K51" s="43">
        <f t="shared" si="2"/>
        <v>0</v>
      </c>
      <c r="L51" s="43"/>
      <c r="M51" s="3"/>
      <c r="N51" s="67">
        <f t="shared" si="3"/>
        <v>0</v>
      </c>
      <c r="P51" s="51"/>
      <c r="Q51" s="51"/>
      <c r="R51" s="51"/>
    </row>
    <row r="52" spans="1:18" ht="12.75">
      <c r="A52" s="13" t="s">
        <v>198</v>
      </c>
      <c r="B52" s="2" t="s">
        <v>37</v>
      </c>
      <c r="C52" s="2" t="s">
        <v>28</v>
      </c>
      <c r="D52" s="2" t="s">
        <v>35</v>
      </c>
      <c r="E52" s="35"/>
      <c r="F52" s="35"/>
      <c r="G52" s="3"/>
      <c r="H52" s="3"/>
      <c r="I52" s="35"/>
      <c r="J52" s="3"/>
      <c r="K52" s="43">
        <f t="shared" si="2"/>
        <v>0</v>
      </c>
      <c r="L52" s="43"/>
      <c r="M52" s="3"/>
      <c r="N52" s="67">
        <f t="shared" si="3"/>
        <v>0</v>
      </c>
      <c r="P52" s="51"/>
      <c r="Q52" s="51"/>
      <c r="R52" s="51"/>
    </row>
    <row r="53" spans="1:18" ht="12.75">
      <c r="A53" s="13" t="s">
        <v>200</v>
      </c>
      <c r="B53" s="2" t="s">
        <v>37</v>
      </c>
      <c r="C53" s="2" t="s">
        <v>25</v>
      </c>
      <c r="D53" s="2" t="s">
        <v>19</v>
      </c>
      <c r="E53" s="35"/>
      <c r="F53" s="35"/>
      <c r="G53" s="3"/>
      <c r="H53" s="3"/>
      <c r="I53" s="35"/>
      <c r="J53" s="3"/>
      <c r="K53" s="43">
        <f t="shared" si="2"/>
        <v>0</v>
      </c>
      <c r="L53" s="43"/>
      <c r="M53" s="3"/>
      <c r="N53" s="67">
        <f t="shared" si="3"/>
        <v>0</v>
      </c>
      <c r="P53" s="52"/>
      <c r="Q53" s="52"/>
      <c r="R53" s="54"/>
    </row>
    <row r="54" spans="1:18" ht="12.75">
      <c r="A54" s="13" t="s">
        <v>183</v>
      </c>
      <c r="B54" s="2" t="s">
        <v>36</v>
      </c>
      <c r="C54" s="2" t="s">
        <v>25</v>
      </c>
      <c r="D54" s="2" t="s">
        <v>69</v>
      </c>
      <c r="E54" s="35"/>
      <c r="F54" s="35"/>
      <c r="G54" s="3"/>
      <c r="H54" s="3"/>
      <c r="I54" s="35"/>
      <c r="J54" s="3"/>
      <c r="K54" s="43">
        <f t="shared" si="2"/>
        <v>0</v>
      </c>
      <c r="L54" s="43"/>
      <c r="M54" s="3"/>
      <c r="N54" s="67">
        <f t="shared" si="3"/>
        <v>0</v>
      </c>
      <c r="P54" s="52"/>
      <c r="Q54" s="52"/>
      <c r="R54" s="54"/>
    </row>
    <row r="55" spans="1:18" ht="12.75">
      <c r="A55" s="13" t="s">
        <v>182</v>
      </c>
      <c r="B55" s="2" t="s">
        <v>36</v>
      </c>
      <c r="C55" s="28" t="s">
        <v>15</v>
      </c>
      <c r="D55" s="28" t="s">
        <v>76</v>
      </c>
      <c r="E55" s="35"/>
      <c r="F55" s="35"/>
      <c r="G55" s="3"/>
      <c r="H55" s="3"/>
      <c r="I55" s="35"/>
      <c r="J55" s="3"/>
      <c r="K55" s="43">
        <f t="shared" si="2"/>
        <v>0</v>
      </c>
      <c r="L55" s="43"/>
      <c r="M55" s="3"/>
      <c r="N55" s="67">
        <f t="shared" si="3"/>
        <v>0</v>
      </c>
      <c r="P55" s="51"/>
      <c r="Q55" s="51"/>
      <c r="R55" s="51"/>
    </row>
    <row r="56" spans="1:18" ht="15.75" thickBot="1">
      <c r="A56" s="78" t="s">
        <v>177</v>
      </c>
      <c r="B56" s="4" t="s">
        <v>36</v>
      </c>
      <c r="C56" s="72" t="s">
        <v>12</v>
      </c>
      <c r="D56" s="72" t="s">
        <v>54</v>
      </c>
      <c r="E56" s="37"/>
      <c r="F56" s="37"/>
      <c r="G56" s="5"/>
      <c r="H56" s="5"/>
      <c r="I56" s="37"/>
      <c r="J56" s="5"/>
      <c r="K56" s="44">
        <f t="shared" si="2"/>
        <v>0</v>
      </c>
      <c r="L56" s="44"/>
      <c r="M56" s="5"/>
      <c r="N56" s="77">
        <f t="shared" si="3"/>
        <v>0</v>
      </c>
      <c r="O56" s="21"/>
      <c r="P56" s="51"/>
      <c r="Q56" s="51"/>
      <c r="R56" s="51"/>
    </row>
    <row r="57" spans="1:15" ht="13.5" thickTop="1">
      <c r="A57" s="49"/>
      <c r="B57" s="49"/>
      <c r="C57" s="59"/>
      <c r="D57" s="49"/>
      <c r="E57" s="69"/>
      <c r="F57" s="69"/>
      <c r="G57" s="62"/>
      <c r="H57" s="62"/>
      <c r="I57" s="69"/>
      <c r="J57" s="62"/>
      <c r="K57" s="60"/>
      <c r="L57" s="60"/>
      <c r="M57" s="62"/>
      <c r="N57" s="62"/>
      <c r="O57" s="21"/>
    </row>
    <row r="58" spans="1:15" ht="12.75">
      <c r="A58" s="49"/>
      <c r="B58" s="49"/>
      <c r="C58" s="59"/>
      <c r="D58" s="49"/>
      <c r="E58" s="69"/>
      <c r="F58" s="69"/>
      <c r="G58" s="62"/>
      <c r="H58" s="62"/>
      <c r="I58" s="69"/>
      <c r="J58" s="62"/>
      <c r="K58" s="60"/>
      <c r="L58" s="60"/>
      <c r="M58" s="62"/>
      <c r="N58" s="62"/>
      <c r="O58" s="21"/>
    </row>
    <row r="59" spans="1:15" ht="12.75">
      <c r="A59" s="49"/>
      <c r="B59" s="49"/>
      <c r="C59" s="59"/>
      <c r="D59" s="49"/>
      <c r="E59" s="69"/>
      <c r="F59" s="69"/>
      <c r="G59" s="62"/>
      <c r="H59" s="62"/>
      <c r="I59" s="69"/>
      <c r="J59" s="62"/>
      <c r="K59" s="60"/>
      <c r="L59" s="60"/>
      <c r="M59" s="62"/>
      <c r="N59" s="62"/>
      <c r="O59" s="21"/>
    </row>
    <row r="60" spans="1:18" ht="12.75">
      <c r="A60" s="49"/>
      <c r="B60" s="49"/>
      <c r="C60" s="59"/>
      <c r="D60" s="49"/>
      <c r="E60" s="69"/>
      <c r="F60" s="69"/>
      <c r="G60" s="62"/>
      <c r="H60" s="62"/>
      <c r="I60" s="69"/>
      <c r="J60" s="62"/>
      <c r="K60" s="60"/>
      <c r="L60" s="60"/>
      <c r="M60" s="62"/>
      <c r="N60" s="62"/>
      <c r="O60" s="21"/>
      <c r="P60" s="52"/>
      <c r="Q60" s="52"/>
      <c r="R60" s="54"/>
    </row>
    <row r="61" spans="1:18" ht="12.75">
      <c r="A61" s="49"/>
      <c r="B61" s="49"/>
      <c r="C61" s="59"/>
      <c r="D61" s="49"/>
      <c r="E61" s="69"/>
      <c r="F61" s="69"/>
      <c r="G61" s="62"/>
      <c r="H61" s="62"/>
      <c r="I61" s="69"/>
      <c r="J61" s="62"/>
      <c r="K61" s="60"/>
      <c r="L61" s="60"/>
      <c r="M61" s="62"/>
      <c r="N61" s="62"/>
      <c r="O61" s="21"/>
      <c r="P61" s="52"/>
      <c r="Q61" s="52"/>
      <c r="R61" s="54"/>
    </row>
    <row r="62" spans="1:18" ht="12.75">
      <c r="A62" s="49"/>
      <c r="B62" s="49"/>
      <c r="C62" s="59"/>
      <c r="D62" s="49"/>
      <c r="E62" s="69"/>
      <c r="F62" s="69"/>
      <c r="G62" s="62"/>
      <c r="H62" s="62"/>
      <c r="I62" s="69"/>
      <c r="J62" s="62"/>
      <c r="K62" s="60"/>
      <c r="L62" s="60"/>
      <c r="M62" s="62"/>
      <c r="N62" s="62"/>
      <c r="O62" s="21"/>
      <c r="P62" s="52"/>
      <c r="Q62" s="52"/>
      <c r="R62" s="54"/>
    </row>
    <row r="63" spans="1:18" ht="12.75">
      <c r="A63" s="49"/>
      <c r="B63" s="49"/>
      <c r="C63" s="59"/>
      <c r="D63" s="49"/>
      <c r="E63" s="69"/>
      <c r="F63" s="69"/>
      <c r="G63" s="62"/>
      <c r="H63" s="62"/>
      <c r="I63" s="69"/>
      <c r="J63" s="62"/>
      <c r="K63" s="60"/>
      <c r="L63" s="60"/>
      <c r="M63" s="62"/>
      <c r="N63" s="62"/>
      <c r="O63" s="21"/>
      <c r="P63" s="52"/>
      <c r="Q63" s="52"/>
      <c r="R63" s="54"/>
    </row>
    <row r="64" spans="1:18" ht="12.75">
      <c r="A64" s="49"/>
      <c r="B64" s="49"/>
      <c r="C64" s="59"/>
      <c r="D64" s="49"/>
      <c r="E64" s="69"/>
      <c r="F64" s="69"/>
      <c r="G64" s="62"/>
      <c r="H64" s="62"/>
      <c r="I64" s="69"/>
      <c r="J64" s="62"/>
      <c r="K64" s="60"/>
      <c r="L64" s="60"/>
      <c r="M64" s="62"/>
      <c r="N64" s="62"/>
      <c r="O64" s="21"/>
      <c r="P64" s="46"/>
      <c r="Q64" s="47"/>
      <c r="R64" s="48"/>
    </row>
    <row r="65" spans="1:15" ht="12.75">
      <c r="A65" s="49"/>
      <c r="B65" s="49"/>
      <c r="C65" s="59"/>
      <c r="D65" s="49"/>
      <c r="E65" s="69"/>
      <c r="F65" s="69"/>
      <c r="G65" s="62"/>
      <c r="H65" s="62"/>
      <c r="I65" s="69"/>
      <c r="J65" s="62"/>
      <c r="K65" s="60"/>
      <c r="L65" s="60"/>
      <c r="M65" s="62"/>
      <c r="N65" s="62"/>
      <c r="O65" s="21"/>
    </row>
    <row r="66" spans="1:15" ht="12.75">
      <c r="A66" s="49"/>
      <c r="B66" s="49"/>
      <c r="C66" s="59"/>
      <c r="D66" s="49"/>
      <c r="E66" s="69"/>
      <c r="F66" s="69"/>
      <c r="G66" s="62"/>
      <c r="H66" s="62"/>
      <c r="I66" s="69"/>
      <c r="J66" s="62"/>
      <c r="K66" s="60"/>
      <c r="L66" s="60"/>
      <c r="M66" s="62"/>
      <c r="N66" s="62"/>
      <c r="O66" s="21"/>
    </row>
    <row r="67" spans="1:15" ht="12.75">
      <c r="A67" s="49"/>
      <c r="B67" s="49"/>
      <c r="C67" s="59"/>
      <c r="D67" s="49"/>
      <c r="E67" s="69"/>
      <c r="F67" s="69"/>
      <c r="G67" s="62"/>
      <c r="H67" s="62"/>
      <c r="I67" s="69"/>
      <c r="J67" s="62"/>
      <c r="K67" s="60"/>
      <c r="L67" s="60"/>
      <c r="M67" s="62"/>
      <c r="N67" s="62"/>
      <c r="O67" s="21"/>
    </row>
    <row r="68" spans="1:15" ht="12.75">
      <c r="A68" s="49"/>
      <c r="B68" s="49"/>
      <c r="C68" s="59"/>
      <c r="D68" s="49"/>
      <c r="E68" s="69"/>
      <c r="F68" s="69"/>
      <c r="G68" s="62"/>
      <c r="H68" s="62"/>
      <c r="I68" s="69"/>
      <c r="J68" s="62"/>
      <c r="K68" s="60"/>
      <c r="L68" s="60"/>
      <c r="M68" s="62"/>
      <c r="N68" s="62"/>
      <c r="O68" s="21"/>
    </row>
    <row r="69" spans="1:15" ht="12.75">
      <c r="A69" s="49"/>
      <c r="B69" s="49"/>
      <c r="C69" s="59"/>
      <c r="D69" s="49"/>
      <c r="E69" s="69"/>
      <c r="F69" s="69"/>
      <c r="G69" s="62"/>
      <c r="H69" s="62"/>
      <c r="I69" s="69"/>
      <c r="J69" s="62"/>
      <c r="K69" s="60"/>
      <c r="L69" s="60"/>
      <c r="M69" s="62"/>
      <c r="N69" s="62"/>
      <c r="O69" s="21"/>
    </row>
    <row r="70" spans="1:15" ht="12.75">
      <c r="A70" s="49"/>
      <c r="B70" s="49"/>
      <c r="C70" s="59"/>
      <c r="D70" s="49"/>
      <c r="E70" s="69"/>
      <c r="F70" s="69"/>
      <c r="G70" s="62"/>
      <c r="H70" s="62"/>
      <c r="I70" s="69"/>
      <c r="J70" s="62"/>
      <c r="K70" s="60"/>
      <c r="L70" s="60"/>
      <c r="M70" s="62"/>
      <c r="N70" s="62"/>
      <c r="O70" s="21"/>
    </row>
    <row r="71" spans="1:15" ht="12.75">
      <c r="A71" s="49"/>
      <c r="B71" s="49"/>
      <c r="C71" s="59"/>
      <c r="D71" s="49"/>
      <c r="E71" s="69"/>
      <c r="F71" s="69"/>
      <c r="G71" s="62"/>
      <c r="H71" s="62"/>
      <c r="I71" s="69"/>
      <c r="J71" s="62"/>
      <c r="K71" s="60"/>
      <c r="L71" s="60"/>
      <c r="M71" s="62"/>
      <c r="N71" s="62"/>
      <c r="O71" s="21"/>
    </row>
    <row r="72" spans="1:15" ht="12.75">
      <c r="A72" s="49"/>
      <c r="B72" s="49"/>
      <c r="C72" s="59"/>
      <c r="D72" s="49"/>
      <c r="E72" s="69"/>
      <c r="F72" s="69"/>
      <c r="G72" s="62"/>
      <c r="H72" s="62"/>
      <c r="I72" s="69"/>
      <c r="J72" s="62"/>
      <c r="K72" s="60"/>
      <c r="L72" s="60"/>
      <c r="M72" s="62"/>
      <c r="N72" s="62"/>
      <c r="O72" s="21"/>
    </row>
    <row r="73" spans="1:15" ht="12.75">
      <c r="A73" s="49"/>
      <c r="B73" s="49"/>
      <c r="C73" s="59"/>
      <c r="D73" s="49"/>
      <c r="E73" s="69"/>
      <c r="F73" s="69"/>
      <c r="G73" s="62"/>
      <c r="H73" s="62"/>
      <c r="I73" s="69"/>
      <c r="J73" s="62"/>
      <c r="K73" s="60"/>
      <c r="L73" s="60"/>
      <c r="M73" s="62"/>
      <c r="N73" s="62"/>
      <c r="O73" s="21"/>
    </row>
    <row r="74" spans="1:15" ht="12.75">
      <c r="A74" s="49"/>
      <c r="B74" s="49"/>
      <c r="C74" s="59"/>
      <c r="D74" s="49"/>
      <c r="E74" s="69"/>
      <c r="F74" s="69"/>
      <c r="G74" s="62"/>
      <c r="H74" s="62"/>
      <c r="I74" s="69"/>
      <c r="J74" s="62"/>
      <c r="K74" s="60"/>
      <c r="L74" s="60"/>
      <c r="M74" s="62"/>
      <c r="N74" s="62"/>
      <c r="O74" s="21"/>
    </row>
    <row r="75" spans="1:15" ht="12.75">
      <c r="A75" s="49"/>
      <c r="B75" s="49"/>
      <c r="C75" s="59"/>
      <c r="D75" s="49"/>
      <c r="E75" s="69"/>
      <c r="F75" s="69"/>
      <c r="G75" s="62"/>
      <c r="H75" s="62"/>
      <c r="I75" s="69"/>
      <c r="J75" s="62"/>
      <c r="K75" s="60"/>
      <c r="L75" s="60"/>
      <c r="M75" s="62"/>
      <c r="N75" s="62"/>
      <c r="O75" s="21"/>
    </row>
    <row r="76" spans="1:15" ht="12.75">
      <c r="A76" s="49"/>
      <c r="B76" s="49"/>
      <c r="C76" s="59"/>
      <c r="D76" s="49"/>
      <c r="E76" s="69"/>
      <c r="F76" s="69"/>
      <c r="G76" s="62"/>
      <c r="H76" s="62"/>
      <c r="I76" s="69"/>
      <c r="J76" s="62"/>
      <c r="K76" s="60"/>
      <c r="L76" s="60"/>
      <c r="M76" s="62"/>
      <c r="N76" s="62"/>
      <c r="O76" s="21"/>
    </row>
    <row r="77" spans="1:15" ht="12.75">
      <c r="A77" s="49"/>
      <c r="B77" s="49"/>
      <c r="C77" s="59"/>
      <c r="D77" s="49"/>
      <c r="E77" s="69"/>
      <c r="F77" s="69"/>
      <c r="G77" s="62"/>
      <c r="H77" s="62"/>
      <c r="I77" s="69"/>
      <c r="J77" s="62"/>
      <c r="K77" s="60"/>
      <c r="L77" s="60"/>
      <c r="M77" s="62"/>
      <c r="N77" s="62"/>
      <c r="O77" s="21"/>
    </row>
    <row r="78" spans="1:15" ht="12.75">
      <c r="A78" s="49"/>
      <c r="B78" s="49"/>
      <c r="C78" s="59"/>
      <c r="D78" s="49"/>
      <c r="E78" s="69"/>
      <c r="F78" s="69"/>
      <c r="G78" s="62"/>
      <c r="H78" s="62"/>
      <c r="I78" s="69"/>
      <c r="J78" s="62"/>
      <c r="K78" s="60"/>
      <c r="L78" s="60"/>
      <c r="M78" s="62"/>
      <c r="N78" s="62"/>
      <c r="O78" s="21"/>
    </row>
    <row r="79" spans="1:15" ht="12.75">
      <c r="A79" s="49"/>
      <c r="B79" s="49"/>
      <c r="C79" s="59"/>
      <c r="D79" s="49"/>
      <c r="E79" s="69"/>
      <c r="F79" s="69"/>
      <c r="G79" s="62"/>
      <c r="H79" s="62"/>
      <c r="I79" s="69"/>
      <c r="J79" s="62"/>
      <c r="K79" s="60"/>
      <c r="L79" s="60"/>
      <c r="M79" s="62"/>
      <c r="N79" s="62"/>
      <c r="O79" s="21"/>
    </row>
    <row r="80" spans="1:15" ht="12.75">
      <c r="A80" s="49"/>
      <c r="B80" s="49"/>
      <c r="C80" s="59"/>
      <c r="D80" s="49"/>
      <c r="E80" s="69"/>
      <c r="F80" s="69"/>
      <c r="G80" s="62"/>
      <c r="H80" s="62"/>
      <c r="I80" s="69"/>
      <c r="J80" s="62"/>
      <c r="K80" s="60"/>
      <c r="L80" s="60"/>
      <c r="M80" s="62"/>
      <c r="N80" s="62"/>
      <c r="O80" s="21"/>
    </row>
    <row r="81" spans="1:15" ht="12.75">
      <c r="A81" s="49"/>
      <c r="B81" s="49"/>
      <c r="C81" s="59"/>
      <c r="D81" s="49"/>
      <c r="E81" s="69"/>
      <c r="F81" s="69"/>
      <c r="G81" s="62"/>
      <c r="H81" s="62"/>
      <c r="I81" s="69"/>
      <c r="J81" s="62"/>
      <c r="K81" s="60"/>
      <c r="L81" s="60"/>
      <c r="M81" s="62"/>
      <c r="N81" s="62"/>
      <c r="O81" s="21"/>
    </row>
    <row r="82" spans="1:15" ht="12.75">
      <c r="A82" s="49"/>
      <c r="B82" s="49"/>
      <c r="C82" s="59"/>
      <c r="D82" s="49"/>
      <c r="E82" s="69"/>
      <c r="F82" s="69"/>
      <c r="G82" s="62"/>
      <c r="H82" s="62"/>
      <c r="I82" s="69"/>
      <c r="J82" s="62"/>
      <c r="K82" s="60"/>
      <c r="L82" s="60"/>
      <c r="M82" s="62"/>
      <c r="N82" s="62"/>
      <c r="O82" s="21"/>
    </row>
    <row r="83" spans="1:15" ht="12.75">
      <c r="A83" s="49"/>
      <c r="B83" s="49"/>
      <c r="C83" s="59"/>
      <c r="D83" s="49"/>
      <c r="E83" s="69"/>
      <c r="F83" s="69"/>
      <c r="G83" s="62"/>
      <c r="H83" s="62"/>
      <c r="I83" s="69"/>
      <c r="J83" s="62"/>
      <c r="K83" s="60"/>
      <c r="L83" s="60"/>
      <c r="M83" s="62"/>
      <c r="N83" s="62"/>
      <c r="O83" s="21"/>
    </row>
    <row r="84" spans="1:15" ht="12.75">
      <c r="A84" s="49"/>
      <c r="B84" s="49"/>
      <c r="C84" s="59"/>
      <c r="D84" s="49"/>
      <c r="E84" s="69"/>
      <c r="F84" s="69"/>
      <c r="G84" s="62"/>
      <c r="H84" s="62"/>
      <c r="I84" s="69"/>
      <c r="J84" s="62"/>
      <c r="K84" s="60"/>
      <c r="L84" s="60"/>
      <c r="M84" s="62"/>
      <c r="N84" s="62"/>
      <c r="O84" s="21"/>
    </row>
    <row r="85" spans="1:15" ht="12.75">
      <c r="A85" s="49"/>
      <c r="B85" s="49"/>
      <c r="C85" s="59"/>
      <c r="D85" s="49"/>
      <c r="E85" s="69"/>
      <c r="F85" s="69"/>
      <c r="G85" s="62"/>
      <c r="H85" s="62"/>
      <c r="I85" s="69"/>
      <c r="J85" s="62"/>
      <c r="K85" s="60"/>
      <c r="L85" s="60"/>
      <c r="M85" s="62"/>
      <c r="N85" s="62"/>
      <c r="O85" s="21"/>
    </row>
    <row r="86" spans="1:15" ht="12.75">
      <c r="A86" s="49"/>
      <c r="B86" s="49"/>
      <c r="C86" s="59"/>
      <c r="D86" s="49"/>
      <c r="E86" s="69"/>
      <c r="F86" s="69"/>
      <c r="G86" s="62"/>
      <c r="H86" s="62"/>
      <c r="I86" s="69"/>
      <c r="J86" s="62"/>
      <c r="K86" s="60"/>
      <c r="L86" s="60"/>
      <c r="M86" s="62"/>
      <c r="N86" s="62"/>
      <c r="O86" s="21"/>
    </row>
    <row r="87" spans="1:15" ht="12.75">
      <c r="A87" s="49"/>
      <c r="B87" s="49"/>
      <c r="C87" s="59"/>
      <c r="D87" s="49"/>
      <c r="E87" s="69"/>
      <c r="F87" s="69"/>
      <c r="G87" s="62"/>
      <c r="H87" s="62"/>
      <c r="I87" s="69"/>
      <c r="J87" s="62"/>
      <c r="K87" s="60"/>
      <c r="L87" s="60"/>
      <c r="M87" s="62"/>
      <c r="N87" s="62"/>
      <c r="O87" s="21"/>
    </row>
    <row r="88" spans="1:15" ht="12.75">
      <c r="A88" s="21"/>
      <c r="B88" s="21"/>
      <c r="C88" s="59"/>
      <c r="D88" s="49"/>
      <c r="E88" s="69"/>
      <c r="F88" s="69"/>
      <c r="G88" s="62"/>
      <c r="H88" s="62"/>
      <c r="I88" s="69"/>
      <c r="J88" s="62"/>
      <c r="K88" s="60"/>
      <c r="L88" s="60"/>
      <c r="M88" s="62"/>
      <c r="N88" s="62"/>
      <c r="O88" s="21"/>
    </row>
    <row r="89" spans="1:15" ht="12.75">
      <c r="A89" s="21"/>
      <c r="B89" s="21"/>
      <c r="C89" s="59"/>
      <c r="D89" s="49"/>
      <c r="E89" s="69"/>
      <c r="F89" s="69"/>
      <c r="G89" s="62"/>
      <c r="H89" s="62"/>
      <c r="I89" s="69"/>
      <c r="J89" s="62"/>
      <c r="K89" s="60"/>
      <c r="L89" s="60"/>
      <c r="M89" s="62"/>
      <c r="N89" s="62"/>
      <c r="O89" s="21"/>
    </row>
    <row r="90" spans="1:15" ht="12.75">
      <c r="A90" s="21"/>
      <c r="B90" s="21"/>
      <c r="C90" s="59"/>
      <c r="D90" s="21"/>
      <c r="E90" s="62"/>
      <c r="F90" s="62"/>
      <c r="G90" s="62"/>
      <c r="H90" s="62"/>
      <c r="I90" s="69"/>
      <c r="J90" s="62"/>
      <c r="K90" s="60"/>
      <c r="L90" s="60"/>
      <c r="M90" s="62"/>
      <c r="N90" s="62"/>
      <c r="O90" s="21"/>
    </row>
    <row r="91" spans="1:15" ht="12.75">
      <c r="A91" s="21"/>
      <c r="B91" s="21"/>
      <c r="C91" s="21"/>
      <c r="D91" s="21"/>
      <c r="E91" s="62"/>
      <c r="F91" s="62"/>
      <c r="G91" s="62"/>
      <c r="H91" s="62"/>
      <c r="I91" s="69"/>
      <c r="J91" s="62"/>
      <c r="K91" s="60"/>
      <c r="L91" s="60"/>
      <c r="M91" s="62"/>
      <c r="N91" s="62"/>
      <c r="O91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A1" sqref="A1:N20"/>
    </sheetView>
  </sheetViews>
  <sheetFormatPr defaultColWidth="9.140625" defaultRowHeight="12.75"/>
  <cols>
    <col min="1" max="1" width="26.28125" style="0" customWidth="1"/>
    <col min="2" max="2" width="6.57421875" style="0" customWidth="1"/>
    <col min="3" max="3" width="5.57421875" style="0" customWidth="1"/>
    <col min="4" max="4" width="15.28125" style="0" customWidth="1"/>
    <col min="5" max="11" width="3.7109375" style="0" customWidth="1"/>
    <col min="12" max="12" width="4.7109375" style="0" customWidth="1"/>
    <col min="13" max="13" width="3.7109375" style="0" customWidth="1"/>
    <col min="14" max="14" width="5.7109375" style="0" customWidth="1"/>
    <col min="15" max="15" width="7.421875" style="0" customWidth="1"/>
    <col min="16" max="16" width="13.421875" style="0" customWidth="1"/>
    <col min="18" max="18" width="12.8515625" style="0" customWidth="1"/>
  </cols>
  <sheetData>
    <row r="1" spans="1:14" ht="12.75">
      <c r="A1" s="13" t="s">
        <v>2</v>
      </c>
      <c r="B1" s="2"/>
      <c r="C1" s="2"/>
      <c r="D1" s="22" t="s">
        <v>68</v>
      </c>
      <c r="E1" s="3"/>
      <c r="F1" s="3"/>
      <c r="G1" s="3"/>
      <c r="H1" s="3"/>
      <c r="I1" s="2"/>
      <c r="J1" s="2"/>
      <c r="K1" s="2"/>
      <c r="L1" s="2"/>
      <c r="M1" s="2"/>
      <c r="N1" s="16"/>
    </row>
    <row r="2" spans="1:20" ht="13.5" thickBot="1">
      <c r="A2" s="13"/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16"/>
      <c r="R2" s="21"/>
      <c r="S2" s="21"/>
      <c r="T2" s="21"/>
    </row>
    <row r="3" spans="1:27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0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2.75">
      <c r="A4" s="24" t="s">
        <v>113</v>
      </c>
      <c r="B4" s="10" t="s">
        <v>11</v>
      </c>
      <c r="C4" s="10" t="s">
        <v>14</v>
      </c>
      <c r="D4" s="10" t="s">
        <v>35</v>
      </c>
      <c r="E4" s="11">
        <v>50</v>
      </c>
      <c r="F4" s="10"/>
      <c r="G4" s="11">
        <v>50</v>
      </c>
      <c r="H4" s="10"/>
      <c r="I4" s="10">
        <v>40</v>
      </c>
      <c r="J4" s="10"/>
      <c r="K4" s="10">
        <f>SUM(E4:J4)/2</f>
        <v>70</v>
      </c>
      <c r="L4" s="39">
        <v>100</v>
      </c>
      <c r="M4" s="10">
        <v>100</v>
      </c>
      <c r="N4" s="15">
        <f>SUM(K4:M4)</f>
        <v>270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2.75">
      <c r="A5" s="13" t="s">
        <v>114</v>
      </c>
      <c r="B5" s="2" t="s">
        <v>11</v>
      </c>
      <c r="C5" s="2" t="s">
        <v>28</v>
      </c>
      <c r="D5" s="2" t="s">
        <v>18</v>
      </c>
      <c r="E5" s="3">
        <v>45</v>
      </c>
      <c r="F5" s="2"/>
      <c r="G5" s="3">
        <v>40</v>
      </c>
      <c r="H5" s="2"/>
      <c r="I5" s="2">
        <v>45</v>
      </c>
      <c r="J5" s="2"/>
      <c r="K5" s="2">
        <f>SUM(E5:J5)/2</f>
        <v>65</v>
      </c>
      <c r="L5" s="28">
        <v>85</v>
      </c>
      <c r="M5" s="2">
        <v>90</v>
      </c>
      <c r="N5" s="16">
        <f>SUM(K5:M5)</f>
        <v>240</v>
      </c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30" ht="12.75">
      <c r="A6" s="13" t="s">
        <v>115</v>
      </c>
      <c r="B6" s="2" t="s">
        <v>11</v>
      </c>
      <c r="C6" s="2" t="s">
        <v>25</v>
      </c>
      <c r="D6" s="2" t="s">
        <v>84</v>
      </c>
      <c r="E6" s="3">
        <v>40</v>
      </c>
      <c r="F6" s="2"/>
      <c r="G6" s="3">
        <v>45</v>
      </c>
      <c r="H6" s="2"/>
      <c r="I6" s="2">
        <v>50</v>
      </c>
      <c r="J6" s="2"/>
      <c r="K6" s="2">
        <f>SUM(E6:J6)/2</f>
        <v>67.5</v>
      </c>
      <c r="L6" s="28">
        <v>70</v>
      </c>
      <c r="M6" s="2">
        <v>65</v>
      </c>
      <c r="N6" s="16">
        <f>SUM(K6:M6)</f>
        <v>202.5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13" t="s">
        <v>116</v>
      </c>
      <c r="B7" s="2" t="s">
        <v>11</v>
      </c>
      <c r="C7" s="2" t="s">
        <v>12</v>
      </c>
      <c r="D7" s="2" t="s">
        <v>76</v>
      </c>
      <c r="E7" s="3">
        <v>32</v>
      </c>
      <c r="F7" s="2"/>
      <c r="G7" s="3">
        <v>36</v>
      </c>
      <c r="H7" s="2"/>
      <c r="I7" s="2">
        <v>32</v>
      </c>
      <c r="J7" s="2"/>
      <c r="K7" s="2">
        <f>SUM(E7:J7)/2</f>
        <v>50</v>
      </c>
      <c r="L7" s="28">
        <v>40</v>
      </c>
      <c r="M7" s="2">
        <v>80</v>
      </c>
      <c r="N7" s="16">
        <f>SUM(K7:M7)</f>
        <v>170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13" t="s">
        <v>119</v>
      </c>
      <c r="B8" s="2" t="s">
        <v>11</v>
      </c>
      <c r="C8" s="2" t="s">
        <v>13</v>
      </c>
      <c r="D8" s="2" t="s">
        <v>56</v>
      </c>
      <c r="E8" s="3">
        <v>25</v>
      </c>
      <c r="F8" s="2"/>
      <c r="G8" s="3">
        <v>28</v>
      </c>
      <c r="H8" s="2"/>
      <c r="I8" s="2">
        <v>25</v>
      </c>
      <c r="J8" s="2"/>
      <c r="K8" s="2">
        <f>SUM(E8:J8)/2</f>
        <v>39</v>
      </c>
      <c r="L8" s="28">
        <v>55</v>
      </c>
      <c r="M8" s="2">
        <v>70</v>
      </c>
      <c r="N8" s="16">
        <f>SUM(K8:M8)</f>
        <v>164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13" t="s">
        <v>117</v>
      </c>
      <c r="B9" s="2" t="s">
        <v>11</v>
      </c>
      <c r="C9" s="2" t="s">
        <v>15</v>
      </c>
      <c r="D9" s="2" t="s">
        <v>8</v>
      </c>
      <c r="E9" s="3">
        <v>28</v>
      </c>
      <c r="F9" s="2"/>
      <c r="G9" s="3">
        <v>32</v>
      </c>
      <c r="H9" s="2"/>
      <c r="I9" s="2">
        <v>36</v>
      </c>
      <c r="J9" s="2"/>
      <c r="K9" s="2">
        <f>SUM(E9:J9)/2</f>
        <v>48</v>
      </c>
      <c r="L9" s="28">
        <v>55</v>
      </c>
      <c r="M9" s="2">
        <v>45</v>
      </c>
      <c r="N9" s="16">
        <f>SUM(K9:M9)</f>
        <v>148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3" t="s">
        <v>92</v>
      </c>
      <c r="B10" s="2" t="s">
        <v>10</v>
      </c>
      <c r="C10" s="2" t="s">
        <v>6</v>
      </c>
      <c r="D10" s="2" t="s">
        <v>34</v>
      </c>
      <c r="E10" s="3">
        <v>22</v>
      </c>
      <c r="F10" s="2"/>
      <c r="G10" s="3">
        <v>25</v>
      </c>
      <c r="H10" s="2"/>
      <c r="I10" s="2">
        <v>28</v>
      </c>
      <c r="J10" s="2"/>
      <c r="K10" s="2">
        <f>SUM(E10:J10)/2</f>
        <v>37.5</v>
      </c>
      <c r="L10" s="28">
        <v>55</v>
      </c>
      <c r="M10" s="2">
        <v>50</v>
      </c>
      <c r="N10" s="16">
        <f>SUM(K10:M10)</f>
        <v>142.5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13" t="s">
        <v>95</v>
      </c>
      <c r="B11" s="2" t="s">
        <v>10</v>
      </c>
      <c r="C11" s="2" t="s">
        <v>6</v>
      </c>
      <c r="D11" s="2" t="s">
        <v>45</v>
      </c>
      <c r="E11" s="3">
        <v>18</v>
      </c>
      <c r="F11" s="2"/>
      <c r="G11" s="3">
        <v>20</v>
      </c>
      <c r="H11" s="2"/>
      <c r="I11" s="2">
        <v>20</v>
      </c>
      <c r="J11" s="2"/>
      <c r="K11" s="2">
        <f>SUM(E11:J11)/2</f>
        <v>29</v>
      </c>
      <c r="L11" s="28">
        <v>55</v>
      </c>
      <c r="M11" s="2">
        <v>55</v>
      </c>
      <c r="N11" s="16">
        <f>SUM(K11:M11)</f>
        <v>139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13" t="s">
        <v>96</v>
      </c>
      <c r="B12" s="2" t="s">
        <v>10</v>
      </c>
      <c r="C12" s="2" t="s">
        <v>4</v>
      </c>
      <c r="D12" s="2" t="s">
        <v>81</v>
      </c>
      <c r="E12" s="3">
        <v>10</v>
      </c>
      <c r="F12" s="2"/>
      <c r="G12" s="3">
        <v>14</v>
      </c>
      <c r="H12" s="2"/>
      <c r="I12" s="2">
        <v>6</v>
      </c>
      <c r="J12" s="2"/>
      <c r="K12" s="2">
        <f>SUM(E12:J12)/2</f>
        <v>15</v>
      </c>
      <c r="L12" s="28">
        <v>40</v>
      </c>
      <c r="M12" s="2">
        <v>60</v>
      </c>
      <c r="N12" s="16">
        <f>SUM(K12:M12)</f>
        <v>115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3" t="s">
        <v>118</v>
      </c>
      <c r="B13" s="2" t="s">
        <v>11</v>
      </c>
      <c r="C13" s="2" t="s">
        <v>13</v>
      </c>
      <c r="D13" s="2" t="s">
        <v>72</v>
      </c>
      <c r="E13" s="3">
        <v>36</v>
      </c>
      <c r="F13" s="2"/>
      <c r="G13" s="3">
        <v>22</v>
      </c>
      <c r="H13" s="2"/>
      <c r="I13" s="2">
        <v>2</v>
      </c>
      <c r="J13" s="2"/>
      <c r="K13" s="2">
        <f>SUM(E13:J13)/2</f>
        <v>30</v>
      </c>
      <c r="L13" s="28">
        <v>40</v>
      </c>
      <c r="M13" s="2">
        <v>40</v>
      </c>
      <c r="N13" s="16">
        <f>SUM(K13:M13)</f>
        <v>110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3" t="s">
        <v>93</v>
      </c>
      <c r="B14" s="2" t="s">
        <v>10</v>
      </c>
      <c r="C14" s="2" t="s">
        <v>13</v>
      </c>
      <c r="D14" s="2" t="s">
        <v>94</v>
      </c>
      <c r="E14" s="3">
        <v>20</v>
      </c>
      <c r="F14" s="2"/>
      <c r="G14" s="3">
        <v>16</v>
      </c>
      <c r="H14" s="2"/>
      <c r="I14" s="2">
        <v>18</v>
      </c>
      <c r="J14" s="2"/>
      <c r="K14" s="2">
        <f>SUM(E14:J14)/2</f>
        <v>27</v>
      </c>
      <c r="L14" s="28">
        <v>40</v>
      </c>
      <c r="M14" s="2">
        <v>30</v>
      </c>
      <c r="N14" s="16">
        <f>SUM(K14:M14)</f>
        <v>97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13" t="s">
        <v>120</v>
      </c>
      <c r="B15" s="2" t="s">
        <v>11</v>
      </c>
      <c r="C15" s="2" t="s">
        <v>6</v>
      </c>
      <c r="D15" s="2" t="s">
        <v>17</v>
      </c>
      <c r="E15" s="3">
        <v>12</v>
      </c>
      <c r="F15" s="2"/>
      <c r="G15" s="3">
        <v>18</v>
      </c>
      <c r="H15" s="2"/>
      <c r="I15" s="2">
        <v>12</v>
      </c>
      <c r="J15" s="2"/>
      <c r="K15" s="2">
        <f>SUM(E15:J15)/2</f>
        <v>21</v>
      </c>
      <c r="L15" s="28">
        <v>40</v>
      </c>
      <c r="M15" s="2">
        <v>35</v>
      </c>
      <c r="N15" s="16">
        <f>SUM(K15:M15)</f>
        <v>96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3" t="s">
        <v>230</v>
      </c>
      <c r="B16" s="2"/>
      <c r="C16" s="2" t="s">
        <v>14</v>
      </c>
      <c r="D16" s="2" t="s">
        <v>231</v>
      </c>
      <c r="E16" s="3"/>
      <c r="F16" s="2"/>
      <c r="G16" s="3"/>
      <c r="H16" s="2"/>
      <c r="I16" s="2"/>
      <c r="J16" s="2"/>
      <c r="K16" s="2">
        <f>SUM(E16:J16)/2</f>
        <v>0</v>
      </c>
      <c r="L16" s="28">
        <v>70</v>
      </c>
      <c r="M16" s="2"/>
      <c r="N16" s="16">
        <f>SUM(K16:M16)</f>
        <v>70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3" t="s">
        <v>99</v>
      </c>
      <c r="B17" s="2" t="s">
        <v>10</v>
      </c>
      <c r="C17" s="2" t="s">
        <v>4</v>
      </c>
      <c r="D17" s="2" t="s">
        <v>35</v>
      </c>
      <c r="E17" s="3">
        <v>6</v>
      </c>
      <c r="F17" s="2"/>
      <c r="G17" s="3">
        <v>6</v>
      </c>
      <c r="H17" s="2"/>
      <c r="I17" s="2">
        <v>16</v>
      </c>
      <c r="J17" s="2"/>
      <c r="K17" s="2">
        <f aca="true" t="shared" si="0" ref="K4:K35">SUM(E17:J17)/2</f>
        <v>14</v>
      </c>
      <c r="L17" s="28">
        <v>40</v>
      </c>
      <c r="M17" s="2"/>
      <c r="N17" s="16">
        <f aca="true" t="shared" si="1" ref="N4:N35">SUM(K17:M17)</f>
        <v>54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13" t="s">
        <v>97</v>
      </c>
      <c r="B18" s="2" t="s">
        <v>10</v>
      </c>
      <c r="C18" s="2" t="s">
        <v>4</v>
      </c>
      <c r="D18" s="2" t="s">
        <v>63</v>
      </c>
      <c r="E18" s="3">
        <v>8</v>
      </c>
      <c r="F18" s="2"/>
      <c r="G18" s="3">
        <v>12</v>
      </c>
      <c r="H18" s="2"/>
      <c r="I18" s="2"/>
      <c r="J18" s="2"/>
      <c r="K18" s="2">
        <f t="shared" si="0"/>
        <v>10</v>
      </c>
      <c r="L18" s="28">
        <v>40</v>
      </c>
      <c r="M18" s="2"/>
      <c r="N18" s="16">
        <f t="shared" si="1"/>
        <v>50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13" t="s">
        <v>88</v>
      </c>
      <c r="B19" s="2" t="s">
        <v>50</v>
      </c>
      <c r="C19" s="2" t="s">
        <v>4</v>
      </c>
      <c r="D19" s="2" t="s">
        <v>62</v>
      </c>
      <c r="E19" s="3"/>
      <c r="F19" s="2"/>
      <c r="G19" s="3"/>
      <c r="H19" s="2"/>
      <c r="I19" s="2">
        <v>4</v>
      </c>
      <c r="J19" s="2"/>
      <c r="K19" s="2">
        <f t="shared" si="0"/>
        <v>2</v>
      </c>
      <c r="L19" s="28">
        <v>40</v>
      </c>
      <c r="M19" s="2"/>
      <c r="N19" s="16">
        <f t="shared" si="1"/>
        <v>42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13" t="s">
        <v>100</v>
      </c>
      <c r="B20" s="2" t="s">
        <v>10</v>
      </c>
      <c r="C20" s="2" t="s">
        <v>6</v>
      </c>
      <c r="D20" s="2" t="s">
        <v>83</v>
      </c>
      <c r="E20" s="3">
        <v>4</v>
      </c>
      <c r="F20" s="2"/>
      <c r="G20" s="3">
        <v>10</v>
      </c>
      <c r="H20" s="2"/>
      <c r="I20" s="2">
        <v>8</v>
      </c>
      <c r="J20" s="2"/>
      <c r="K20" s="2">
        <f t="shared" si="0"/>
        <v>11</v>
      </c>
      <c r="L20" s="28">
        <v>25</v>
      </c>
      <c r="M20" s="2"/>
      <c r="N20" s="16">
        <f t="shared" si="1"/>
        <v>36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13" t="s">
        <v>85</v>
      </c>
      <c r="B21" s="2" t="s">
        <v>64</v>
      </c>
      <c r="C21" s="2" t="s">
        <v>4</v>
      </c>
      <c r="D21" s="2" t="s">
        <v>79</v>
      </c>
      <c r="E21" s="3"/>
      <c r="F21" s="2"/>
      <c r="G21" s="3">
        <v>8</v>
      </c>
      <c r="H21" s="2"/>
      <c r="I21" s="2">
        <v>10</v>
      </c>
      <c r="J21" s="2"/>
      <c r="K21" s="2">
        <f t="shared" si="0"/>
        <v>9</v>
      </c>
      <c r="L21" s="28">
        <v>25</v>
      </c>
      <c r="M21" s="2"/>
      <c r="N21" s="16">
        <f t="shared" si="1"/>
        <v>34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13" t="s">
        <v>125</v>
      </c>
      <c r="B22" s="2" t="s">
        <v>11</v>
      </c>
      <c r="C22" s="2" t="s">
        <v>4</v>
      </c>
      <c r="D22" s="2" t="s">
        <v>46</v>
      </c>
      <c r="E22" s="3"/>
      <c r="F22" s="2"/>
      <c r="G22" s="3">
        <v>4</v>
      </c>
      <c r="H22" s="2"/>
      <c r="I22" s="2">
        <v>14</v>
      </c>
      <c r="J22" s="2"/>
      <c r="K22" s="2">
        <f t="shared" si="0"/>
        <v>9</v>
      </c>
      <c r="L22" s="28">
        <v>25</v>
      </c>
      <c r="M22" s="2"/>
      <c r="N22" s="16">
        <f t="shared" si="1"/>
        <v>34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13" t="s">
        <v>101</v>
      </c>
      <c r="B23" s="2" t="s">
        <v>10</v>
      </c>
      <c r="C23" s="2" t="s">
        <v>4</v>
      </c>
      <c r="D23" s="2" t="s">
        <v>102</v>
      </c>
      <c r="E23" s="3"/>
      <c r="F23" s="2"/>
      <c r="G23" s="3"/>
      <c r="H23" s="2"/>
      <c r="I23" s="2"/>
      <c r="J23" s="2"/>
      <c r="K23" s="2">
        <f t="shared" si="0"/>
        <v>0</v>
      </c>
      <c r="L23" s="28">
        <v>25</v>
      </c>
      <c r="M23" s="2"/>
      <c r="N23" s="16">
        <f t="shared" si="1"/>
        <v>25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3" t="s">
        <v>238</v>
      </c>
      <c r="B24" s="2"/>
      <c r="C24" s="2" t="s">
        <v>4</v>
      </c>
      <c r="D24" s="2" t="s">
        <v>59</v>
      </c>
      <c r="E24" s="3"/>
      <c r="F24" s="2"/>
      <c r="G24" s="3"/>
      <c r="H24" s="2"/>
      <c r="I24" s="2"/>
      <c r="J24" s="2"/>
      <c r="K24" s="2">
        <f t="shared" si="0"/>
        <v>0</v>
      </c>
      <c r="L24" s="28">
        <v>25</v>
      </c>
      <c r="M24" s="2"/>
      <c r="N24" s="16">
        <f t="shared" si="1"/>
        <v>25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3" t="s">
        <v>236</v>
      </c>
      <c r="B25" s="2"/>
      <c r="C25" s="2" t="s">
        <v>4</v>
      </c>
      <c r="D25" s="2" t="s">
        <v>251</v>
      </c>
      <c r="E25" s="3"/>
      <c r="F25" s="2"/>
      <c r="G25" s="3"/>
      <c r="H25" s="2"/>
      <c r="I25" s="2"/>
      <c r="J25" s="2"/>
      <c r="K25" s="2">
        <f t="shared" si="0"/>
        <v>0</v>
      </c>
      <c r="L25" s="28">
        <v>25</v>
      </c>
      <c r="M25" s="2"/>
      <c r="N25" s="16">
        <f t="shared" si="1"/>
        <v>25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13" t="s">
        <v>234</v>
      </c>
      <c r="B26" s="2"/>
      <c r="C26" s="2" t="s">
        <v>4</v>
      </c>
      <c r="D26" s="2" t="s">
        <v>58</v>
      </c>
      <c r="E26" s="3"/>
      <c r="F26" s="2"/>
      <c r="G26" s="3"/>
      <c r="H26" s="2"/>
      <c r="I26" s="2"/>
      <c r="J26" s="2"/>
      <c r="K26" s="2">
        <f t="shared" si="0"/>
        <v>0</v>
      </c>
      <c r="L26" s="28">
        <v>25</v>
      </c>
      <c r="M26" s="2"/>
      <c r="N26" s="16">
        <f t="shared" si="1"/>
        <v>25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13" t="s">
        <v>237</v>
      </c>
      <c r="B27" s="2"/>
      <c r="C27" s="2" t="s">
        <v>4</v>
      </c>
      <c r="D27" s="2" t="s">
        <v>34</v>
      </c>
      <c r="E27" s="3"/>
      <c r="F27" s="2"/>
      <c r="G27" s="3"/>
      <c r="H27" s="2"/>
      <c r="I27" s="2"/>
      <c r="J27" s="2"/>
      <c r="K27" s="2">
        <f t="shared" si="0"/>
        <v>0</v>
      </c>
      <c r="L27" s="28">
        <v>25</v>
      </c>
      <c r="M27" s="2"/>
      <c r="N27" s="16">
        <f t="shared" si="1"/>
        <v>25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13" t="s">
        <v>124</v>
      </c>
      <c r="B28" s="2" t="s">
        <v>11</v>
      </c>
      <c r="C28" s="2" t="s">
        <v>4</v>
      </c>
      <c r="D28" s="2" t="s">
        <v>74</v>
      </c>
      <c r="E28" s="3"/>
      <c r="F28" s="2"/>
      <c r="G28" s="3"/>
      <c r="H28" s="2"/>
      <c r="I28" s="2"/>
      <c r="J28" s="2"/>
      <c r="K28" s="2">
        <f t="shared" si="0"/>
        <v>0</v>
      </c>
      <c r="L28" s="28">
        <v>25</v>
      </c>
      <c r="M28" s="2"/>
      <c r="N28" s="16">
        <f t="shared" si="1"/>
        <v>25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13" t="s">
        <v>232</v>
      </c>
      <c r="B29" s="2"/>
      <c r="C29" s="2" t="s">
        <v>4</v>
      </c>
      <c r="D29" s="2" t="s">
        <v>252</v>
      </c>
      <c r="E29" s="3"/>
      <c r="F29" s="2"/>
      <c r="G29" s="3"/>
      <c r="H29" s="2"/>
      <c r="I29" s="2"/>
      <c r="J29" s="2"/>
      <c r="K29" s="2">
        <f t="shared" si="0"/>
        <v>0</v>
      </c>
      <c r="L29" s="28">
        <v>25</v>
      </c>
      <c r="M29" s="2"/>
      <c r="N29" s="16">
        <f t="shared" si="1"/>
        <v>25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13" t="s">
        <v>233</v>
      </c>
      <c r="B30" s="2"/>
      <c r="C30" s="2" t="s">
        <v>4</v>
      </c>
      <c r="D30" s="2" t="s">
        <v>32</v>
      </c>
      <c r="E30" s="3"/>
      <c r="F30" s="2"/>
      <c r="G30" s="3"/>
      <c r="H30" s="2"/>
      <c r="I30" s="2"/>
      <c r="J30" s="2"/>
      <c r="K30" s="2">
        <f t="shared" si="0"/>
        <v>0</v>
      </c>
      <c r="L30" s="28">
        <v>25</v>
      </c>
      <c r="M30" s="2"/>
      <c r="N30" s="16">
        <f t="shared" si="1"/>
        <v>25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>
      <c r="A31" s="13" t="s">
        <v>103</v>
      </c>
      <c r="B31" s="71" t="s">
        <v>10</v>
      </c>
      <c r="C31" s="71" t="s">
        <v>4</v>
      </c>
      <c r="D31" s="71" t="s">
        <v>104</v>
      </c>
      <c r="E31" s="3"/>
      <c r="F31" s="2"/>
      <c r="G31" s="3"/>
      <c r="H31" s="2"/>
      <c r="I31" s="2"/>
      <c r="J31" s="2"/>
      <c r="K31" s="2">
        <f t="shared" si="0"/>
        <v>0</v>
      </c>
      <c r="L31" s="28">
        <v>25</v>
      </c>
      <c r="M31" s="2"/>
      <c r="N31" s="16">
        <f t="shared" si="1"/>
        <v>25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13" t="s">
        <v>108</v>
      </c>
      <c r="B32" s="2" t="s">
        <v>10</v>
      </c>
      <c r="C32" s="2" t="s">
        <v>4</v>
      </c>
      <c r="D32" s="2" t="s">
        <v>107</v>
      </c>
      <c r="E32" s="3"/>
      <c r="F32" s="2"/>
      <c r="G32" s="3"/>
      <c r="H32" s="2"/>
      <c r="I32" s="2"/>
      <c r="J32" s="2"/>
      <c r="K32" s="2">
        <f t="shared" si="0"/>
        <v>0</v>
      </c>
      <c r="L32" s="28">
        <v>25</v>
      </c>
      <c r="M32" s="2"/>
      <c r="N32" s="16">
        <f t="shared" si="1"/>
        <v>25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13" t="s">
        <v>106</v>
      </c>
      <c r="B33" s="2" t="s">
        <v>10</v>
      </c>
      <c r="C33" s="2" t="s">
        <v>4</v>
      </c>
      <c r="D33" s="2" t="s">
        <v>107</v>
      </c>
      <c r="E33" s="3"/>
      <c r="F33" s="2"/>
      <c r="G33" s="3"/>
      <c r="H33" s="2"/>
      <c r="I33" s="2"/>
      <c r="J33" s="2"/>
      <c r="K33" s="2">
        <f t="shared" si="0"/>
        <v>0</v>
      </c>
      <c r="L33" s="28">
        <v>25</v>
      </c>
      <c r="M33" s="2"/>
      <c r="N33" s="16">
        <f t="shared" si="1"/>
        <v>25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13" t="s">
        <v>127</v>
      </c>
      <c r="B34" s="2" t="s">
        <v>11</v>
      </c>
      <c r="C34" s="2" t="s">
        <v>4</v>
      </c>
      <c r="D34" s="2" t="s">
        <v>53</v>
      </c>
      <c r="E34" s="3"/>
      <c r="F34" s="2"/>
      <c r="G34" s="3"/>
      <c r="H34" s="2"/>
      <c r="I34" s="2"/>
      <c r="J34" s="2"/>
      <c r="K34" s="2">
        <f t="shared" si="0"/>
        <v>0</v>
      </c>
      <c r="L34" s="28">
        <v>25</v>
      </c>
      <c r="M34" s="2"/>
      <c r="N34" s="16">
        <f t="shared" si="1"/>
        <v>25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13" t="s">
        <v>235</v>
      </c>
      <c r="B35" s="2"/>
      <c r="C35" s="2" t="s">
        <v>5</v>
      </c>
      <c r="D35" s="2" t="s">
        <v>74</v>
      </c>
      <c r="E35" s="3"/>
      <c r="F35" s="2"/>
      <c r="G35" s="3"/>
      <c r="H35" s="2"/>
      <c r="I35" s="2"/>
      <c r="J35" s="2"/>
      <c r="K35" s="2">
        <f t="shared" si="0"/>
        <v>0</v>
      </c>
      <c r="L35" s="28">
        <v>25</v>
      </c>
      <c r="M35" s="2"/>
      <c r="N35" s="16">
        <f t="shared" si="1"/>
        <v>25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13" t="s">
        <v>126</v>
      </c>
      <c r="B36" s="2" t="s">
        <v>11</v>
      </c>
      <c r="C36" s="2" t="s">
        <v>4</v>
      </c>
      <c r="D36" s="2" t="s">
        <v>16</v>
      </c>
      <c r="E36" s="3"/>
      <c r="F36" s="2"/>
      <c r="G36" s="3"/>
      <c r="H36" s="2"/>
      <c r="I36" s="2"/>
      <c r="J36" s="2"/>
      <c r="K36" s="2">
        <f aca="true" t="shared" si="2" ref="K36:K62">SUM(E36:J36)/2</f>
        <v>0</v>
      </c>
      <c r="L36" s="28">
        <v>10</v>
      </c>
      <c r="M36" s="2"/>
      <c r="N36" s="16">
        <f aca="true" t="shared" si="3" ref="N36:N62">SUM(K36:M36)</f>
        <v>10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13" t="s">
        <v>86</v>
      </c>
      <c r="B37" s="2" t="s">
        <v>64</v>
      </c>
      <c r="C37" s="2" t="s">
        <v>4</v>
      </c>
      <c r="D37" s="2" t="s">
        <v>52</v>
      </c>
      <c r="E37" s="3"/>
      <c r="F37" s="2"/>
      <c r="G37" s="3"/>
      <c r="H37" s="2"/>
      <c r="I37" s="2"/>
      <c r="J37" s="2"/>
      <c r="K37" s="2">
        <f t="shared" si="2"/>
        <v>0</v>
      </c>
      <c r="L37" s="28">
        <v>10</v>
      </c>
      <c r="M37" s="2"/>
      <c r="N37" s="16">
        <f t="shared" si="3"/>
        <v>10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 t="s">
        <v>240</v>
      </c>
      <c r="B38" s="2"/>
      <c r="C38" s="2" t="s">
        <v>5</v>
      </c>
      <c r="D38" s="2" t="s">
        <v>250</v>
      </c>
      <c r="E38" s="3"/>
      <c r="F38" s="2"/>
      <c r="G38" s="3"/>
      <c r="H38" s="2"/>
      <c r="I38" s="2"/>
      <c r="J38" s="2"/>
      <c r="K38" s="2">
        <f t="shared" si="2"/>
        <v>0</v>
      </c>
      <c r="L38" s="28">
        <v>10</v>
      </c>
      <c r="M38" s="2"/>
      <c r="N38" s="16">
        <f t="shared" si="3"/>
        <v>10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 t="s">
        <v>242</v>
      </c>
      <c r="B39" s="2"/>
      <c r="C39" s="2" t="s">
        <v>5</v>
      </c>
      <c r="D39" s="2" t="s">
        <v>248</v>
      </c>
      <c r="E39" s="3"/>
      <c r="F39" s="2"/>
      <c r="G39" s="3"/>
      <c r="H39" s="2"/>
      <c r="I39" s="2"/>
      <c r="J39" s="2"/>
      <c r="K39" s="2">
        <f t="shared" si="2"/>
        <v>0</v>
      </c>
      <c r="L39" s="28">
        <v>10</v>
      </c>
      <c r="M39" s="2"/>
      <c r="N39" s="16">
        <f t="shared" si="3"/>
        <v>10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243</v>
      </c>
      <c r="B40" s="2"/>
      <c r="C40" s="2" t="s">
        <v>5</v>
      </c>
      <c r="D40" s="2" t="s">
        <v>54</v>
      </c>
      <c r="E40" s="3"/>
      <c r="F40" s="2"/>
      <c r="G40" s="3"/>
      <c r="H40" s="2"/>
      <c r="I40" s="2"/>
      <c r="J40" s="2"/>
      <c r="K40" s="2">
        <f t="shared" si="2"/>
        <v>0</v>
      </c>
      <c r="L40" s="28">
        <v>10</v>
      </c>
      <c r="M40" s="2"/>
      <c r="N40" s="16">
        <f t="shared" si="3"/>
        <v>10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239</v>
      </c>
      <c r="B41" s="2"/>
      <c r="C41" s="2" t="s">
        <v>5</v>
      </c>
      <c r="D41" s="2" t="s">
        <v>250</v>
      </c>
      <c r="E41" s="3"/>
      <c r="F41" s="2"/>
      <c r="G41" s="3"/>
      <c r="H41" s="2"/>
      <c r="I41" s="2"/>
      <c r="J41" s="2"/>
      <c r="K41" s="2">
        <f t="shared" si="2"/>
        <v>0</v>
      </c>
      <c r="L41" s="28">
        <v>10</v>
      </c>
      <c r="M41" s="2"/>
      <c r="N41" s="16">
        <f t="shared" si="3"/>
        <v>10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244</v>
      </c>
      <c r="B42" s="2"/>
      <c r="C42" s="2" t="s">
        <v>5</v>
      </c>
      <c r="D42" s="2" t="s">
        <v>247</v>
      </c>
      <c r="E42" s="3"/>
      <c r="F42" s="2"/>
      <c r="G42" s="3"/>
      <c r="H42" s="2"/>
      <c r="I42" s="2"/>
      <c r="J42" s="2"/>
      <c r="K42" s="2">
        <f t="shared" si="2"/>
        <v>0</v>
      </c>
      <c r="L42" s="28">
        <v>10</v>
      </c>
      <c r="M42" s="2"/>
      <c r="N42" s="16">
        <f t="shared" si="3"/>
        <v>10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245</v>
      </c>
      <c r="B43" s="2"/>
      <c r="C43" s="2" t="s">
        <v>5</v>
      </c>
      <c r="D43" s="2" t="s">
        <v>53</v>
      </c>
      <c r="E43" s="3"/>
      <c r="F43" s="2"/>
      <c r="G43" s="3"/>
      <c r="H43" s="2"/>
      <c r="I43" s="2"/>
      <c r="J43" s="2"/>
      <c r="K43" s="2">
        <f t="shared" si="2"/>
        <v>0</v>
      </c>
      <c r="L43" s="28">
        <v>10</v>
      </c>
      <c r="M43" s="2"/>
      <c r="N43" s="16">
        <f t="shared" si="3"/>
        <v>10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241</v>
      </c>
      <c r="B44" s="2"/>
      <c r="C44" s="2" t="s">
        <v>5</v>
      </c>
      <c r="D44" s="2" t="s">
        <v>249</v>
      </c>
      <c r="E44" s="3"/>
      <c r="F44" s="2"/>
      <c r="G44" s="3"/>
      <c r="H44" s="2"/>
      <c r="I44" s="2"/>
      <c r="J44" s="2"/>
      <c r="K44" s="2">
        <f t="shared" si="2"/>
        <v>0</v>
      </c>
      <c r="L44" s="28">
        <v>10</v>
      </c>
      <c r="M44" s="2"/>
      <c r="N44" s="16">
        <f t="shared" si="3"/>
        <v>10</v>
      </c>
      <c r="P44" s="68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 t="s">
        <v>246</v>
      </c>
      <c r="B45" s="2"/>
      <c r="C45" s="2" t="s">
        <v>5</v>
      </c>
      <c r="D45" s="2" t="s">
        <v>77</v>
      </c>
      <c r="E45" s="3"/>
      <c r="F45" s="2"/>
      <c r="G45" s="3"/>
      <c r="H45" s="2"/>
      <c r="I45" s="2"/>
      <c r="J45" s="2"/>
      <c r="K45" s="2">
        <f t="shared" si="2"/>
        <v>0</v>
      </c>
      <c r="L45" s="28">
        <v>10</v>
      </c>
      <c r="M45" s="2"/>
      <c r="N45" s="16">
        <f t="shared" si="3"/>
        <v>10</v>
      </c>
      <c r="P45" s="68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 t="s">
        <v>98</v>
      </c>
      <c r="B46" s="2" t="s">
        <v>10</v>
      </c>
      <c r="C46" s="2" t="s">
        <v>4</v>
      </c>
      <c r="D46" s="2" t="s">
        <v>67</v>
      </c>
      <c r="E46" s="3">
        <v>16</v>
      </c>
      <c r="F46" s="2"/>
      <c r="G46" s="3">
        <v>2</v>
      </c>
      <c r="H46" s="2"/>
      <c r="I46" s="2"/>
      <c r="J46" s="2"/>
      <c r="K46" s="2">
        <f t="shared" si="2"/>
        <v>9</v>
      </c>
      <c r="L46" s="28"/>
      <c r="M46" s="2"/>
      <c r="N46" s="16">
        <f t="shared" si="3"/>
        <v>9</v>
      </c>
      <c r="P46" s="6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 t="s">
        <v>121</v>
      </c>
      <c r="B47" s="2" t="s">
        <v>11</v>
      </c>
      <c r="C47" s="2" t="s">
        <v>4</v>
      </c>
      <c r="D47" s="2" t="s">
        <v>122</v>
      </c>
      <c r="E47" s="3">
        <v>14</v>
      </c>
      <c r="F47" s="2"/>
      <c r="G47" s="3"/>
      <c r="H47" s="2"/>
      <c r="I47" s="2"/>
      <c r="J47" s="2"/>
      <c r="K47" s="2">
        <f t="shared" si="2"/>
        <v>7</v>
      </c>
      <c r="L47" s="28"/>
      <c r="M47" s="2"/>
      <c r="N47" s="16">
        <f t="shared" si="3"/>
        <v>7</v>
      </c>
      <c r="P47" s="68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 t="s">
        <v>87</v>
      </c>
      <c r="B48" s="2" t="s">
        <v>50</v>
      </c>
      <c r="C48" s="2" t="s">
        <v>4</v>
      </c>
      <c r="D48" s="2" t="s">
        <v>65</v>
      </c>
      <c r="E48" s="3"/>
      <c r="F48" s="2"/>
      <c r="G48" s="3"/>
      <c r="H48" s="2"/>
      <c r="I48" s="2">
        <v>2</v>
      </c>
      <c r="J48" s="2"/>
      <c r="K48" s="2">
        <f t="shared" si="2"/>
        <v>1</v>
      </c>
      <c r="L48" s="28"/>
      <c r="M48" s="2"/>
      <c r="N48" s="16">
        <f t="shared" si="3"/>
        <v>1</v>
      </c>
      <c r="P48" s="6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>
      <c r="A49" s="13" t="s">
        <v>123</v>
      </c>
      <c r="B49" s="2" t="s">
        <v>11</v>
      </c>
      <c r="C49" s="2" t="s">
        <v>4</v>
      </c>
      <c r="D49" s="2" t="s">
        <v>16</v>
      </c>
      <c r="E49" s="3">
        <v>2</v>
      </c>
      <c r="F49" s="2"/>
      <c r="G49" s="3"/>
      <c r="H49" s="2"/>
      <c r="I49" s="2"/>
      <c r="J49" s="2"/>
      <c r="K49" s="2">
        <f t="shared" si="2"/>
        <v>1</v>
      </c>
      <c r="L49" s="28"/>
      <c r="M49" s="2"/>
      <c r="N49" s="16">
        <f t="shared" si="3"/>
        <v>1</v>
      </c>
      <c r="P49" s="68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>
      <c r="A50" s="13" t="s">
        <v>128</v>
      </c>
      <c r="B50" s="2" t="s">
        <v>11</v>
      </c>
      <c r="C50" s="2" t="s">
        <v>4</v>
      </c>
      <c r="D50" s="2" t="s">
        <v>78</v>
      </c>
      <c r="E50" s="3"/>
      <c r="F50" s="2"/>
      <c r="G50" s="3"/>
      <c r="H50" s="2"/>
      <c r="I50" s="2"/>
      <c r="J50" s="2"/>
      <c r="K50" s="2">
        <f t="shared" si="2"/>
        <v>0</v>
      </c>
      <c r="L50" s="28"/>
      <c r="M50" s="2"/>
      <c r="N50" s="16">
        <f t="shared" si="3"/>
        <v>0</v>
      </c>
      <c r="P50" s="6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75">
      <c r="A51" s="13" t="s">
        <v>91</v>
      </c>
      <c r="B51" s="2" t="s">
        <v>50</v>
      </c>
      <c r="C51" s="2" t="s">
        <v>4</v>
      </c>
      <c r="D51" s="2" t="s">
        <v>74</v>
      </c>
      <c r="E51" s="3"/>
      <c r="F51" s="2"/>
      <c r="G51" s="3"/>
      <c r="H51" s="2"/>
      <c r="I51" s="2"/>
      <c r="J51" s="2"/>
      <c r="K51" s="2">
        <f t="shared" si="2"/>
        <v>0</v>
      </c>
      <c r="L51" s="28"/>
      <c r="M51" s="2"/>
      <c r="N51" s="16">
        <f t="shared" si="3"/>
        <v>0</v>
      </c>
      <c r="P51" s="68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2.75">
      <c r="A52" s="13" t="s">
        <v>129</v>
      </c>
      <c r="B52" s="2" t="s">
        <v>11</v>
      </c>
      <c r="C52" s="2" t="s">
        <v>4</v>
      </c>
      <c r="D52" s="2" t="s">
        <v>74</v>
      </c>
      <c r="E52" s="3"/>
      <c r="F52" s="2"/>
      <c r="G52" s="3"/>
      <c r="H52" s="2"/>
      <c r="I52" s="2"/>
      <c r="J52" s="2"/>
      <c r="K52" s="2">
        <f t="shared" si="2"/>
        <v>0</v>
      </c>
      <c r="L52" s="28"/>
      <c r="M52" s="2"/>
      <c r="N52" s="16">
        <f t="shared" si="3"/>
        <v>0</v>
      </c>
      <c r="P52" s="68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2.75">
      <c r="A53" s="13" t="s">
        <v>105</v>
      </c>
      <c r="B53" s="2" t="s">
        <v>10</v>
      </c>
      <c r="C53" s="2" t="s">
        <v>4</v>
      </c>
      <c r="D53" s="2" t="s">
        <v>82</v>
      </c>
      <c r="E53" s="3"/>
      <c r="F53" s="2"/>
      <c r="G53" s="3"/>
      <c r="H53" s="2"/>
      <c r="I53" s="2"/>
      <c r="J53" s="2"/>
      <c r="K53" s="2">
        <f t="shared" si="2"/>
        <v>0</v>
      </c>
      <c r="L53" s="28"/>
      <c r="M53" s="2"/>
      <c r="N53" s="16">
        <f t="shared" si="3"/>
        <v>0</v>
      </c>
      <c r="P53" s="68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12.75">
      <c r="A54" s="13" t="s">
        <v>110</v>
      </c>
      <c r="B54" s="2" t="s">
        <v>10</v>
      </c>
      <c r="C54" s="2" t="s">
        <v>4</v>
      </c>
      <c r="D54" s="2" t="s">
        <v>74</v>
      </c>
      <c r="E54" s="3"/>
      <c r="F54" s="2"/>
      <c r="G54" s="3"/>
      <c r="H54" s="2"/>
      <c r="I54" s="2"/>
      <c r="J54" s="2"/>
      <c r="K54" s="2">
        <f t="shared" si="2"/>
        <v>0</v>
      </c>
      <c r="L54" s="28"/>
      <c r="M54" s="2"/>
      <c r="N54" s="16">
        <f t="shared" si="3"/>
        <v>0</v>
      </c>
      <c r="P54" s="68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2.75">
      <c r="A55" s="13" t="s">
        <v>131</v>
      </c>
      <c r="B55" s="28" t="s">
        <v>132</v>
      </c>
      <c r="C55" s="2" t="s">
        <v>4</v>
      </c>
      <c r="D55" s="2" t="s">
        <v>80</v>
      </c>
      <c r="E55" s="3"/>
      <c r="F55" s="2"/>
      <c r="G55" s="3"/>
      <c r="H55" s="2"/>
      <c r="I55" s="2"/>
      <c r="J55" s="2"/>
      <c r="K55" s="2">
        <f t="shared" si="2"/>
        <v>0</v>
      </c>
      <c r="L55" s="28"/>
      <c r="M55" s="2"/>
      <c r="N55" s="16">
        <f t="shared" si="3"/>
        <v>0</v>
      </c>
      <c r="P55" s="68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2.75">
      <c r="A56" s="13" t="s">
        <v>130</v>
      </c>
      <c r="B56" s="2" t="s">
        <v>11</v>
      </c>
      <c r="C56" s="2" t="s">
        <v>4</v>
      </c>
      <c r="D56" s="2" t="s">
        <v>74</v>
      </c>
      <c r="E56" s="3"/>
      <c r="F56" s="2"/>
      <c r="G56" s="3"/>
      <c r="H56" s="2"/>
      <c r="I56" s="2"/>
      <c r="J56" s="2"/>
      <c r="K56" s="2">
        <f t="shared" si="2"/>
        <v>0</v>
      </c>
      <c r="L56" s="28"/>
      <c r="M56" s="2"/>
      <c r="N56" s="16">
        <f t="shared" si="3"/>
        <v>0</v>
      </c>
      <c r="P56" s="68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ht="12.75">
      <c r="A57" s="13" t="s">
        <v>109</v>
      </c>
      <c r="B57" s="2" t="s">
        <v>10</v>
      </c>
      <c r="C57" s="2" t="s">
        <v>5</v>
      </c>
      <c r="D57" s="2" t="s">
        <v>46</v>
      </c>
      <c r="E57" s="3"/>
      <c r="F57" s="2"/>
      <c r="G57" s="3"/>
      <c r="H57" s="2"/>
      <c r="I57" s="2"/>
      <c r="J57" s="2"/>
      <c r="K57" s="2">
        <f t="shared" si="2"/>
        <v>0</v>
      </c>
      <c r="L57" s="28"/>
      <c r="M57" s="2"/>
      <c r="N57" s="41">
        <f t="shared" si="3"/>
        <v>0</v>
      </c>
      <c r="P57" s="68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2.75">
      <c r="A58" s="13" t="s">
        <v>111</v>
      </c>
      <c r="B58" s="2" t="s">
        <v>10</v>
      </c>
      <c r="C58" s="2" t="s">
        <v>5</v>
      </c>
      <c r="D58" s="2" t="s">
        <v>112</v>
      </c>
      <c r="E58" s="3"/>
      <c r="F58" s="2"/>
      <c r="G58" s="3"/>
      <c r="H58" s="2"/>
      <c r="I58" s="2"/>
      <c r="J58" s="2"/>
      <c r="K58" s="2">
        <f t="shared" si="2"/>
        <v>0</v>
      </c>
      <c r="L58" s="28"/>
      <c r="M58" s="2"/>
      <c r="N58" s="16">
        <f t="shared" si="3"/>
        <v>0</v>
      </c>
      <c r="P58" s="6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2.75">
      <c r="A59" s="13" t="s">
        <v>90</v>
      </c>
      <c r="B59" s="2" t="s">
        <v>50</v>
      </c>
      <c r="C59" s="2" t="s">
        <v>5</v>
      </c>
      <c r="D59" s="2" t="s">
        <v>9</v>
      </c>
      <c r="E59" s="3"/>
      <c r="F59" s="2"/>
      <c r="G59" s="3"/>
      <c r="H59" s="2"/>
      <c r="I59" s="2"/>
      <c r="J59" s="2"/>
      <c r="K59" s="2">
        <f t="shared" si="2"/>
        <v>0</v>
      </c>
      <c r="L59" s="28"/>
      <c r="M59" s="2"/>
      <c r="N59" s="16">
        <f t="shared" si="3"/>
        <v>0</v>
      </c>
      <c r="P59" s="68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2.75">
      <c r="A60" s="13" t="s">
        <v>89</v>
      </c>
      <c r="B60" s="2" t="s">
        <v>50</v>
      </c>
      <c r="C60" s="2" t="s">
        <v>5</v>
      </c>
      <c r="D60" s="2" t="s">
        <v>66</v>
      </c>
      <c r="E60" s="3"/>
      <c r="F60" s="2"/>
      <c r="G60" s="3"/>
      <c r="H60" s="2"/>
      <c r="I60" s="2"/>
      <c r="J60" s="2"/>
      <c r="K60" s="2">
        <f t="shared" si="2"/>
        <v>0</v>
      </c>
      <c r="L60" s="28"/>
      <c r="M60" s="2"/>
      <c r="N60" s="16">
        <f t="shared" si="3"/>
        <v>0</v>
      </c>
      <c r="P60" s="6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2.75">
      <c r="A61" s="13"/>
      <c r="B61" s="2"/>
      <c r="C61" s="2"/>
      <c r="D61" s="2"/>
      <c r="E61" s="3"/>
      <c r="F61" s="2"/>
      <c r="G61" s="3"/>
      <c r="H61" s="2"/>
      <c r="I61" s="2"/>
      <c r="J61" s="2"/>
      <c r="K61" s="2">
        <f t="shared" si="2"/>
        <v>0</v>
      </c>
      <c r="L61" s="28"/>
      <c r="M61" s="2"/>
      <c r="N61" s="16">
        <f t="shared" si="3"/>
        <v>0</v>
      </c>
      <c r="P61" s="6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3.5" thickBot="1">
      <c r="A62" s="12"/>
      <c r="B62" s="4"/>
      <c r="C62" s="38"/>
      <c r="D62" s="26"/>
      <c r="E62" s="5"/>
      <c r="F62" s="4"/>
      <c r="G62" s="5"/>
      <c r="H62" s="4"/>
      <c r="I62" s="4"/>
      <c r="J62" s="4"/>
      <c r="K62" s="4">
        <f t="shared" si="2"/>
        <v>0</v>
      </c>
      <c r="L62" s="72"/>
      <c r="M62" s="4"/>
      <c r="N62" s="14">
        <f t="shared" si="3"/>
        <v>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3.5" thickTop="1">
      <c r="A63" s="21"/>
      <c r="B63" s="21"/>
      <c r="C63" s="59"/>
      <c r="D63" s="49"/>
      <c r="E63" s="62"/>
      <c r="F63" s="21"/>
      <c r="G63" s="62"/>
      <c r="H63" s="21"/>
      <c r="I63" s="21"/>
      <c r="J63" s="21"/>
      <c r="K63" s="21"/>
      <c r="L63" s="5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2.75">
      <c r="A64" s="21"/>
      <c r="B64" s="21"/>
      <c r="C64" s="59"/>
      <c r="D64" s="49"/>
      <c r="E64" s="62"/>
      <c r="F64" s="21"/>
      <c r="G64" s="62"/>
      <c r="H64" s="21"/>
      <c r="I64" s="21"/>
      <c r="J64" s="21"/>
      <c r="K64" s="21"/>
      <c r="L64" s="5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28" ht="12.75">
      <c r="A65" s="21"/>
      <c r="B65" s="21"/>
      <c r="C65" s="59"/>
      <c r="D65" s="49"/>
      <c r="E65" s="62"/>
      <c r="F65" s="21"/>
      <c r="G65" s="62"/>
      <c r="H65" s="21"/>
      <c r="I65" s="21"/>
      <c r="J65" s="21"/>
      <c r="K65" s="21"/>
      <c r="L65" s="51"/>
      <c r="M65" s="21"/>
      <c r="N65" s="21"/>
      <c r="O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2.75">
      <c r="A66" s="21"/>
      <c r="B66" s="21"/>
      <c r="C66" s="59"/>
      <c r="D66" s="49"/>
      <c r="E66" s="62"/>
      <c r="F66" s="21"/>
      <c r="G66" s="62"/>
      <c r="H66" s="21"/>
      <c r="I66" s="21"/>
      <c r="J66" s="21"/>
      <c r="K66" s="21"/>
      <c r="L66" s="51"/>
      <c r="M66" s="21"/>
      <c r="N66" s="21"/>
      <c r="O66" s="21"/>
      <c r="Q66" s="47"/>
      <c r="R66" s="48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>
      <c r="A67" s="21"/>
      <c r="B67" s="21"/>
      <c r="C67" s="59"/>
      <c r="D67" s="49"/>
      <c r="E67" s="62"/>
      <c r="F67" s="21"/>
      <c r="G67" s="62"/>
      <c r="H67" s="21"/>
      <c r="I67" s="21"/>
      <c r="J67" s="21"/>
      <c r="K67" s="21"/>
      <c r="L67" s="51"/>
      <c r="M67" s="21"/>
      <c r="N67" s="21"/>
      <c r="O67" s="21"/>
      <c r="Q67" s="47"/>
      <c r="R67" s="48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21"/>
      <c r="B68" s="21"/>
      <c r="C68" s="59"/>
      <c r="D68" s="49"/>
      <c r="E68" s="62"/>
      <c r="F68" s="21"/>
      <c r="G68" s="62"/>
      <c r="H68" s="21"/>
      <c r="I68" s="21"/>
      <c r="J68" s="21"/>
      <c r="K68" s="21"/>
      <c r="L68" s="51"/>
      <c r="M68" s="21"/>
      <c r="N68" s="21"/>
      <c r="O68" s="21"/>
      <c r="Q68" s="47"/>
      <c r="R68" s="48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21"/>
      <c r="B69" s="21"/>
      <c r="C69" s="59"/>
      <c r="D69" s="49"/>
      <c r="E69" s="62"/>
      <c r="F69" s="21"/>
      <c r="G69" s="62"/>
      <c r="H69" s="21"/>
      <c r="I69" s="21"/>
      <c r="J69" s="21"/>
      <c r="K69" s="21"/>
      <c r="L69" s="51"/>
      <c r="M69" s="21"/>
      <c r="N69" s="21"/>
      <c r="O69" s="21"/>
      <c r="Q69" s="47"/>
      <c r="R69" s="48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2.75">
      <c r="A70" s="21"/>
      <c r="B70" s="21"/>
      <c r="C70" s="59"/>
      <c r="D70" s="49"/>
      <c r="E70" s="62"/>
      <c r="F70" s="21"/>
      <c r="G70" s="62"/>
      <c r="H70" s="21"/>
      <c r="I70" s="21"/>
      <c r="J70" s="21"/>
      <c r="K70" s="21"/>
      <c r="L70" s="51"/>
      <c r="M70" s="21"/>
      <c r="N70" s="21"/>
      <c r="O70" s="21"/>
      <c r="Q70" s="47"/>
      <c r="R70" s="48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2.75">
      <c r="A71" s="21"/>
      <c r="B71" s="21"/>
      <c r="C71" s="59"/>
      <c r="D71" s="49"/>
      <c r="E71" s="62"/>
      <c r="F71" s="21"/>
      <c r="G71" s="62"/>
      <c r="H71" s="21"/>
      <c r="I71" s="21"/>
      <c r="J71" s="21"/>
      <c r="K71" s="21"/>
      <c r="L71" s="51"/>
      <c r="M71" s="21"/>
      <c r="N71" s="21"/>
      <c r="O71" s="21"/>
      <c r="Q71" s="47"/>
      <c r="R71" s="48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2.75">
      <c r="A72" s="21"/>
      <c r="B72" s="21"/>
      <c r="C72" s="59"/>
      <c r="D72" s="49"/>
      <c r="E72" s="62"/>
      <c r="F72" s="21"/>
      <c r="G72" s="62"/>
      <c r="H72" s="21"/>
      <c r="I72" s="21"/>
      <c r="J72" s="21"/>
      <c r="K72" s="21"/>
      <c r="L72" s="51"/>
      <c r="M72" s="21"/>
      <c r="N72" s="21"/>
      <c r="O72" s="21"/>
      <c r="Q72" s="47"/>
      <c r="R72" s="48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>
      <c r="A73" s="21"/>
      <c r="B73" s="21"/>
      <c r="C73" s="59"/>
      <c r="D73" s="49"/>
      <c r="E73" s="62"/>
      <c r="F73" s="21"/>
      <c r="G73" s="62"/>
      <c r="H73" s="21"/>
      <c r="I73" s="21"/>
      <c r="J73" s="21"/>
      <c r="K73" s="21"/>
      <c r="L73" s="51"/>
      <c r="M73" s="21"/>
      <c r="N73" s="21"/>
      <c r="O73" s="21"/>
      <c r="Q73" s="47"/>
      <c r="R73" s="48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>
      <c r="A74" s="21"/>
      <c r="B74" s="21"/>
      <c r="C74" s="59"/>
      <c r="D74" s="49"/>
      <c r="E74" s="62"/>
      <c r="F74" s="21"/>
      <c r="G74" s="62"/>
      <c r="H74" s="21"/>
      <c r="I74" s="21"/>
      <c r="J74" s="21"/>
      <c r="K74" s="21"/>
      <c r="L74" s="51"/>
      <c r="M74" s="21"/>
      <c r="N74" s="21"/>
      <c r="O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2.75">
      <c r="A75" s="21"/>
      <c r="B75" s="21"/>
      <c r="C75" s="59"/>
      <c r="D75" s="49"/>
      <c r="E75" s="62"/>
      <c r="F75" s="21"/>
      <c r="G75" s="62"/>
      <c r="H75" s="21"/>
      <c r="I75" s="21"/>
      <c r="J75" s="21"/>
      <c r="K75" s="21"/>
      <c r="L75" s="51"/>
      <c r="M75" s="21"/>
      <c r="N75" s="21"/>
      <c r="O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2.75">
      <c r="A76" s="21"/>
      <c r="B76" s="21"/>
      <c r="C76" s="59"/>
      <c r="D76" s="49"/>
      <c r="E76" s="62"/>
      <c r="F76" s="21"/>
      <c r="G76" s="62"/>
      <c r="H76" s="21"/>
      <c r="I76" s="21"/>
      <c r="J76" s="21"/>
      <c r="K76" s="21"/>
      <c r="L76" s="51"/>
      <c r="M76" s="21"/>
      <c r="N76" s="21"/>
      <c r="O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2.75">
      <c r="A77" s="21"/>
      <c r="B77" s="21"/>
      <c r="C77" s="59"/>
      <c r="D77" s="49"/>
      <c r="E77" s="62"/>
      <c r="F77" s="21"/>
      <c r="G77" s="62"/>
      <c r="H77" s="21"/>
      <c r="I77" s="21"/>
      <c r="J77" s="21"/>
      <c r="K77" s="21"/>
      <c r="L77" s="51"/>
      <c r="M77" s="21"/>
      <c r="N77" s="21"/>
      <c r="O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2.75">
      <c r="A78" s="21"/>
      <c r="B78" s="21"/>
      <c r="C78" s="59"/>
      <c r="D78" s="49"/>
      <c r="E78" s="62"/>
      <c r="F78" s="21"/>
      <c r="G78" s="62"/>
      <c r="H78" s="21"/>
      <c r="I78" s="21"/>
      <c r="J78" s="21"/>
      <c r="K78" s="21"/>
      <c r="L78" s="51"/>
      <c r="M78" s="21"/>
      <c r="N78" s="21"/>
      <c r="O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2.75">
      <c r="A79" s="21"/>
      <c r="B79" s="21"/>
      <c r="C79" s="59"/>
      <c r="D79" s="49"/>
      <c r="E79" s="62"/>
      <c r="F79" s="21"/>
      <c r="G79" s="62"/>
      <c r="H79" s="21"/>
      <c r="I79" s="21"/>
      <c r="J79" s="21"/>
      <c r="K79" s="21"/>
      <c r="L79" s="51"/>
      <c r="M79" s="21"/>
      <c r="N79" s="21"/>
      <c r="O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ht="12.75">
      <c r="A80" s="21"/>
      <c r="B80" s="21"/>
      <c r="C80" s="59"/>
      <c r="D80" s="49"/>
      <c r="E80" s="62"/>
      <c r="F80" s="21"/>
      <c r="G80" s="62"/>
      <c r="H80" s="21"/>
      <c r="I80" s="21"/>
      <c r="J80" s="21"/>
      <c r="K80" s="21"/>
      <c r="L80" s="51"/>
      <c r="M80" s="21"/>
      <c r="N80" s="21"/>
      <c r="O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2.75">
      <c r="A81" s="21"/>
      <c r="B81" s="21"/>
      <c r="C81" s="59"/>
      <c r="D81" s="49"/>
      <c r="E81" s="62"/>
      <c r="F81" s="21"/>
      <c r="G81" s="62"/>
      <c r="H81" s="21"/>
      <c r="I81" s="21"/>
      <c r="J81" s="21"/>
      <c r="K81" s="21"/>
      <c r="L81" s="51"/>
      <c r="M81" s="21"/>
      <c r="N81" s="21"/>
      <c r="O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2.75">
      <c r="A82" s="21"/>
      <c r="B82" s="21"/>
      <c r="C82" s="59"/>
      <c r="D82" s="49"/>
      <c r="E82" s="62"/>
      <c r="F82" s="21"/>
      <c r="G82" s="62"/>
      <c r="H82" s="21"/>
      <c r="I82" s="21"/>
      <c r="J82" s="21"/>
      <c r="K82" s="21"/>
      <c r="L82" s="51"/>
      <c r="M82" s="21"/>
      <c r="N82" s="21"/>
      <c r="O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2.75">
      <c r="A83" s="21"/>
      <c r="B83" s="21"/>
      <c r="C83" s="59"/>
      <c r="D83" s="49"/>
      <c r="E83" s="62"/>
      <c r="F83" s="21"/>
      <c r="G83" s="62"/>
      <c r="H83" s="21"/>
      <c r="I83" s="21"/>
      <c r="J83" s="21"/>
      <c r="K83" s="21"/>
      <c r="L83" s="51"/>
      <c r="M83" s="21"/>
      <c r="N83" s="21"/>
      <c r="O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2.75">
      <c r="A84" s="21"/>
      <c r="B84" s="21"/>
      <c r="C84" s="59"/>
      <c r="D84" s="49"/>
      <c r="E84" s="62"/>
      <c r="F84" s="21"/>
      <c r="G84" s="62"/>
      <c r="H84" s="21"/>
      <c r="I84" s="21"/>
      <c r="J84" s="21"/>
      <c r="K84" s="21"/>
      <c r="L84" s="51"/>
      <c r="M84" s="21"/>
      <c r="N84" s="21"/>
      <c r="O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2.75">
      <c r="A85" s="21"/>
      <c r="B85" s="21"/>
      <c r="C85" s="59"/>
      <c r="D85" s="49"/>
      <c r="E85" s="62"/>
      <c r="F85" s="21"/>
      <c r="G85" s="62"/>
      <c r="H85" s="21"/>
      <c r="I85" s="21"/>
      <c r="J85" s="21"/>
      <c r="K85" s="21"/>
      <c r="L85" s="51"/>
      <c r="M85" s="21"/>
      <c r="N85" s="21"/>
      <c r="O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2.75">
      <c r="A86" s="21"/>
      <c r="B86" s="21"/>
      <c r="C86" s="59"/>
      <c r="D86" s="49"/>
      <c r="E86" s="62"/>
      <c r="F86" s="21"/>
      <c r="G86" s="62"/>
      <c r="H86" s="21"/>
      <c r="I86" s="21"/>
      <c r="J86" s="21"/>
      <c r="K86" s="21"/>
      <c r="L86" s="51"/>
      <c r="M86" s="21"/>
      <c r="N86" s="21"/>
      <c r="O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ht="12.75">
      <c r="A87" s="21"/>
      <c r="B87" s="21"/>
      <c r="C87" s="59"/>
      <c r="D87" s="49"/>
      <c r="E87" s="62"/>
      <c r="F87" s="21"/>
      <c r="G87" s="62"/>
      <c r="H87" s="21"/>
      <c r="I87" s="21"/>
      <c r="J87" s="21"/>
      <c r="K87" s="21"/>
      <c r="L87" s="51"/>
      <c r="M87" s="21"/>
      <c r="N87" s="21"/>
      <c r="O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ht="12.75">
      <c r="A88" s="21"/>
      <c r="B88" s="21"/>
      <c r="C88" s="59"/>
      <c r="D88" s="49"/>
      <c r="E88" s="62"/>
      <c r="F88" s="21"/>
      <c r="G88" s="62"/>
      <c r="H88" s="21"/>
      <c r="I88" s="21"/>
      <c r="J88" s="21"/>
      <c r="K88" s="21"/>
      <c r="L88" s="51"/>
      <c r="M88" s="21"/>
      <c r="N88" s="21"/>
      <c r="O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ht="12.75">
      <c r="A89" s="21"/>
      <c r="B89" s="21"/>
      <c r="C89" s="59"/>
      <c r="D89" s="49"/>
      <c r="E89" s="62"/>
      <c r="F89" s="21"/>
      <c r="G89" s="62"/>
      <c r="H89" s="21"/>
      <c r="I89" s="21"/>
      <c r="J89" s="21"/>
      <c r="K89" s="21"/>
      <c r="L89" s="51"/>
      <c r="M89" s="21"/>
      <c r="N89" s="21"/>
      <c r="O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12.75">
      <c r="A90" s="21"/>
      <c r="B90" s="21"/>
      <c r="C90" s="59"/>
      <c r="D90" s="49"/>
      <c r="E90" s="62"/>
      <c r="F90" s="21"/>
      <c r="G90" s="62"/>
      <c r="H90" s="21"/>
      <c r="I90" s="21"/>
      <c r="J90" s="21"/>
      <c r="K90" s="21"/>
      <c r="L90" s="51"/>
      <c r="M90" s="21"/>
      <c r="N90" s="21"/>
      <c r="O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ht="12.75">
      <c r="A91" s="21"/>
      <c r="B91" s="21"/>
      <c r="C91" s="59"/>
      <c r="D91" s="49"/>
      <c r="E91" s="62"/>
      <c r="F91" s="21"/>
      <c r="G91" s="62"/>
      <c r="H91" s="21"/>
      <c r="I91" s="21"/>
      <c r="J91" s="21"/>
      <c r="K91" s="21"/>
      <c r="L91" s="51"/>
      <c r="M91" s="21"/>
      <c r="N91" s="21"/>
      <c r="O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2.75">
      <c r="A92" s="21"/>
      <c r="B92" s="21"/>
      <c r="C92" s="59"/>
      <c r="D92" s="49"/>
      <c r="E92" s="62"/>
      <c r="F92" s="21"/>
      <c r="G92" s="62"/>
      <c r="H92" s="21"/>
      <c r="I92" s="21"/>
      <c r="J92" s="21"/>
      <c r="K92" s="21"/>
      <c r="L92" s="51"/>
      <c r="M92" s="21"/>
      <c r="N92" s="21"/>
      <c r="O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15" ht="12.75">
      <c r="A93" s="21"/>
      <c r="B93" s="21"/>
      <c r="C93" s="59"/>
      <c r="D93" s="49"/>
      <c r="E93" s="62"/>
      <c r="F93" s="21"/>
      <c r="G93" s="62"/>
      <c r="H93" s="21"/>
      <c r="I93" s="21"/>
      <c r="J93" s="21"/>
      <c r="K93" s="21"/>
      <c r="L93" s="51"/>
      <c r="M93" s="21"/>
      <c r="N93" s="21"/>
      <c r="O93" s="21"/>
    </row>
    <row r="94" spans="1:15" ht="12.75">
      <c r="A94" s="21"/>
      <c r="B94" s="21"/>
      <c r="C94" s="59"/>
      <c r="D94" s="49"/>
      <c r="E94" s="62"/>
      <c r="F94" s="21"/>
      <c r="G94" s="62"/>
      <c r="H94" s="21"/>
      <c r="I94" s="21"/>
      <c r="J94" s="21"/>
      <c r="K94" s="21"/>
      <c r="L94" s="51"/>
      <c r="M94" s="21"/>
      <c r="N94" s="21"/>
      <c r="O94" s="21"/>
    </row>
    <row r="95" spans="1:15" ht="12.75">
      <c r="A95" s="49"/>
      <c r="B95" s="49"/>
      <c r="C95" s="62"/>
      <c r="D95" s="49"/>
      <c r="E95" s="62"/>
      <c r="F95" s="21"/>
      <c r="G95" s="62"/>
      <c r="H95" s="21"/>
      <c r="I95" s="21"/>
      <c r="J95" s="21"/>
      <c r="K95" s="21"/>
      <c r="L95" s="51"/>
      <c r="M95" s="21"/>
      <c r="N95" s="21"/>
      <c r="O95" s="21"/>
    </row>
    <row r="96" spans="1:15" ht="12.75">
      <c r="A96" s="49"/>
      <c r="B96" s="49"/>
      <c r="C96" s="62"/>
      <c r="D96" s="49"/>
      <c r="E96" s="62"/>
      <c r="F96" s="21"/>
      <c r="G96" s="62"/>
      <c r="H96" s="21"/>
      <c r="I96" s="21"/>
      <c r="J96" s="21"/>
      <c r="K96" s="21"/>
      <c r="L96" s="51"/>
      <c r="M96" s="21"/>
      <c r="N96" s="21"/>
      <c r="O96" s="21"/>
    </row>
    <row r="97" spans="1:15" ht="12.75">
      <c r="A97" s="49"/>
      <c r="B97" s="49"/>
      <c r="C97" s="62"/>
      <c r="D97" s="49"/>
      <c r="E97" s="62"/>
      <c r="F97" s="21"/>
      <c r="G97" s="62"/>
      <c r="H97" s="21"/>
      <c r="I97" s="21"/>
      <c r="J97" s="21"/>
      <c r="K97" s="21"/>
      <c r="L97" s="51"/>
      <c r="M97" s="21"/>
      <c r="N97" s="21"/>
      <c r="O97" s="21"/>
    </row>
    <row r="98" spans="1:15" ht="12.75">
      <c r="A98" s="49"/>
      <c r="B98" s="49"/>
      <c r="C98" s="62"/>
      <c r="D98" s="49"/>
      <c r="E98" s="62"/>
      <c r="F98" s="21"/>
      <c r="G98" s="62"/>
      <c r="H98" s="21"/>
      <c r="I98" s="21"/>
      <c r="J98" s="21"/>
      <c r="K98" s="21"/>
      <c r="L98" s="51"/>
      <c r="M98" s="21"/>
      <c r="N98" s="21"/>
      <c r="O98" s="21"/>
    </row>
    <row r="99" spans="1:15" ht="12.75">
      <c r="A99" s="49"/>
      <c r="B99" s="49"/>
      <c r="C99" s="62"/>
      <c r="D99" s="49"/>
      <c r="E99" s="62"/>
      <c r="F99" s="21"/>
      <c r="G99" s="62"/>
      <c r="H99" s="21"/>
      <c r="I99" s="21"/>
      <c r="J99" s="21"/>
      <c r="K99" s="21"/>
      <c r="L99" s="51"/>
      <c r="M99" s="21"/>
      <c r="N99" s="21"/>
      <c r="O99" s="21"/>
    </row>
    <row r="100" spans="1:15" ht="12.75">
      <c r="A100" s="21"/>
      <c r="B100" s="49"/>
      <c r="C100" s="62"/>
      <c r="D100" s="21"/>
      <c r="E100" s="62"/>
      <c r="F100" s="21"/>
      <c r="G100" s="62"/>
      <c r="H100" s="21"/>
      <c r="I100" s="21"/>
      <c r="J100" s="21"/>
      <c r="K100" s="21"/>
      <c r="L100" s="51"/>
      <c r="M100" s="21"/>
      <c r="N100" s="21"/>
      <c r="O100" s="21"/>
    </row>
    <row r="101" spans="1:15" ht="12.75">
      <c r="A101" s="21"/>
      <c r="B101" s="49"/>
      <c r="C101" s="6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2019-05-05T16:38:57Z</cp:lastPrinted>
  <dcterms:created xsi:type="dcterms:W3CDTF">2001-09-23T10:50:53Z</dcterms:created>
  <dcterms:modified xsi:type="dcterms:W3CDTF">2019-05-05T16:40:09Z</dcterms:modified>
  <cp:category/>
  <cp:version/>
  <cp:contentType/>
  <cp:contentStatus/>
</cp:coreProperties>
</file>