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'MJ'!$A$1:$O$51</definedName>
    <definedName name="_xlnm.Print_Area" localSheetId="2">'MK'!$A$1:$O$32</definedName>
    <definedName name="_xlnm.Print_Area" localSheetId="4">'MKM'!$A$1:$O$48</definedName>
    <definedName name="_xlnm.Print_Area" localSheetId="1">'MM'!$A$1:$O$44</definedName>
  </definedNames>
  <calcPr fullCalcOnLoad="1"/>
</workbook>
</file>

<file path=xl/sharedStrings.xml><?xml version="1.0" encoding="utf-8"?>
<sst xmlns="http://schemas.openxmlformats.org/spreadsheetml/2006/main" count="721" uniqueCount="283">
  <si>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</si>
  <si>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</si>
  <si>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</si>
  <si>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</si>
  <si>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</si>
  <si>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</si>
  <si>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</si>
  <si>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</si>
  <si>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</si>
  <si>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</si>
  <si>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</si>
  <si>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</si>
  <si>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D4</t>
  </si>
  <si>
    <t>D6</t>
  </si>
  <si>
    <t>Meerdaal</t>
  </si>
  <si>
    <t>Schulen</t>
  </si>
  <si>
    <t>D0</t>
  </si>
  <si>
    <t>NG</t>
  </si>
  <si>
    <t>Zandvoorde</t>
  </si>
  <si>
    <t>Meulebeke</t>
  </si>
  <si>
    <t>J3</t>
  </si>
  <si>
    <t>J2</t>
  </si>
  <si>
    <t>J1</t>
  </si>
  <si>
    <t>K2</t>
  </si>
  <si>
    <t>K1</t>
  </si>
  <si>
    <t>M2</t>
  </si>
  <si>
    <t>M1</t>
  </si>
  <si>
    <t>PM2</t>
  </si>
  <si>
    <t>PM1</t>
  </si>
  <si>
    <t>Zoersel</t>
  </si>
  <si>
    <t>Lauwe</t>
  </si>
  <si>
    <t>Youth Ranking Meisjes Kadetten/Miniemen</t>
  </si>
  <si>
    <t>Jamoigne</t>
  </si>
  <si>
    <t>Lanaken</t>
  </si>
  <si>
    <t>Geelse</t>
  </si>
  <si>
    <t>B0</t>
  </si>
  <si>
    <t>Merksplas</t>
  </si>
  <si>
    <t>Nodo</t>
  </si>
  <si>
    <t>Turnhout</t>
  </si>
  <si>
    <t>Sokah</t>
  </si>
  <si>
    <t>Salamander</t>
  </si>
  <si>
    <t>Gierle</t>
  </si>
  <si>
    <t>Hoeselt</t>
  </si>
  <si>
    <t>Virtus</t>
  </si>
  <si>
    <t>2019/2020</t>
  </si>
  <si>
    <t>JULIE</t>
  </si>
  <si>
    <t>VAN HAUWAERT</t>
  </si>
  <si>
    <t>SARA</t>
  </si>
  <si>
    <t>DEVOS</t>
  </si>
  <si>
    <t>MARION</t>
  </si>
  <si>
    <t>RENUART</t>
  </si>
  <si>
    <t>PALETTE NEUFVILLES SENNE</t>
  </si>
  <si>
    <t>ESTELLE</t>
  </si>
  <si>
    <t>DUVIVIER</t>
  </si>
  <si>
    <t>MALONNE</t>
  </si>
  <si>
    <t>A14</t>
  </si>
  <si>
    <t>ELOISE</t>
  </si>
  <si>
    <t>AWA</t>
  </si>
  <si>
    <t>SOW</t>
  </si>
  <si>
    <t>CANDICE</t>
  </si>
  <si>
    <t>LARDINOIS</t>
  </si>
  <si>
    <t>T.T. VEDRINAMUR</t>
  </si>
  <si>
    <t>LILOU</t>
  </si>
  <si>
    <t>MASSART</t>
  </si>
  <si>
    <t>RAQUETTE ROUGE BASECLES</t>
  </si>
  <si>
    <t>ELODIE</t>
  </si>
  <si>
    <t>BOSSUT</t>
  </si>
  <si>
    <t>LIYA</t>
  </si>
  <si>
    <t>BOUWENS</t>
  </si>
  <si>
    <t>MARIA</t>
  </si>
  <si>
    <t>KOVTOUN</t>
  </si>
  <si>
    <t>ORIANE</t>
  </si>
  <si>
    <t>JANES</t>
  </si>
  <si>
    <t>TT JAMOIGNE ASBL</t>
  </si>
  <si>
    <t>EVA</t>
  </si>
  <si>
    <t>GIANNINI</t>
  </si>
  <si>
    <t>FLEUR</t>
  </si>
  <si>
    <t>DESMET</t>
  </si>
  <si>
    <t>MAITHE</t>
  </si>
  <si>
    <t>BELMANS</t>
  </si>
  <si>
    <t>NORAH</t>
  </si>
  <si>
    <t>BRAIDOTTI</t>
  </si>
  <si>
    <t>BRITT</t>
  </si>
  <si>
    <t>BUEKERS</t>
  </si>
  <si>
    <t>SOFIE</t>
  </si>
  <si>
    <t>VAN MEERBEEK</t>
  </si>
  <si>
    <t>JENNIFER</t>
  </si>
  <si>
    <t>FRANGO</t>
  </si>
  <si>
    <t>CTT ROYAL ALPA SCHAERBEEK WOLUWE</t>
  </si>
  <si>
    <t>CAMILLE</t>
  </si>
  <si>
    <t>HANNOT</t>
  </si>
  <si>
    <t>LILLY</t>
  </si>
  <si>
    <t>LAFFINEUR</t>
  </si>
  <si>
    <t>RACHELLE</t>
  </si>
  <si>
    <t>HAZEE</t>
  </si>
  <si>
    <t>LUCIE</t>
  </si>
  <si>
    <t>CALAY</t>
  </si>
  <si>
    <t>TT DINEZ</t>
  </si>
  <si>
    <t>ELEA</t>
  </si>
  <si>
    <t>COLOT</t>
  </si>
  <si>
    <t>GWENOLA</t>
  </si>
  <si>
    <t>POTIER</t>
  </si>
  <si>
    <t>ANAIS</t>
  </si>
  <si>
    <t>ROMAIN</t>
  </si>
  <si>
    <t>XIANG</t>
  </si>
  <si>
    <t>DEBECKER</t>
  </si>
  <si>
    <t>LOGIS AUDERGHEM TT</t>
  </si>
  <si>
    <t>LAUREN</t>
  </si>
  <si>
    <t>COLLA</t>
  </si>
  <si>
    <t>SHANIA</t>
  </si>
  <si>
    <t>VANDENDRIESSCHE</t>
  </si>
  <si>
    <t>TT DON BOSCO TOURNAI</t>
  </si>
  <si>
    <t>EMMA</t>
  </si>
  <si>
    <t>VAN DE VELDE</t>
  </si>
  <si>
    <t>Hamme</t>
  </si>
  <si>
    <t>ILENA</t>
  </si>
  <si>
    <t>SANNA</t>
  </si>
  <si>
    <t>INTHE</t>
  </si>
  <si>
    <t>MERMANS</t>
  </si>
  <si>
    <t>LOLA</t>
  </si>
  <si>
    <t>LOHREN</t>
  </si>
  <si>
    <t>BALLINGS</t>
  </si>
  <si>
    <t>BOOGERS</t>
  </si>
  <si>
    <t>BUREAU</t>
  </si>
  <si>
    <t>CP LUTTRE</t>
  </si>
  <si>
    <t>FIEVET</t>
  </si>
  <si>
    <t>LOTTE</t>
  </si>
  <si>
    <t>NUYTTENS</t>
  </si>
  <si>
    <t>YENTHE</t>
  </si>
  <si>
    <t>LEMBRECHTS</t>
  </si>
  <si>
    <t>CILIA</t>
  </si>
  <si>
    <t>VERMEIREN</t>
  </si>
  <si>
    <t>CTT BRAINE L'ALLEUD</t>
  </si>
  <si>
    <t>CLARA</t>
  </si>
  <si>
    <t>CEULEMANS</t>
  </si>
  <si>
    <t>CTT MINEROIS</t>
  </si>
  <si>
    <t>FANNY</t>
  </si>
  <si>
    <t>RENKENS</t>
  </si>
  <si>
    <t>TT MONTZEN JEUNES</t>
  </si>
  <si>
    <t>ALICIA</t>
  </si>
  <si>
    <t>NAESSENS</t>
  </si>
  <si>
    <t>ADELE</t>
  </si>
  <si>
    <t>RAMELOT</t>
  </si>
  <si>
    <t>LESLIE</t>
  </si>
  <si>
    <t>DELHEZ</t>
  </si>
  <si>
    <t>CELIA</t>
  </si>
  <si>
    <t>DUPONT</t>
  </si>
  <si>
    <t>EVY</t>
  </si>
  <si>
    <t>VANDECASTEELE</t>
  </si>
  <si>
    <t>MARYON</t>
  </si>
  <si>
    <t>VANLOO</t>
  </si>
  <si>
    <t>Limal Wavre</t>
  </si>
  <si>
    <t>LESSIA</t>
  </si>
  <si>
    <t>LEWYCKYJ</t>
  </si>
  <si>
    <t>WARRAND</t>
  </si>
  <si>
    <t>LEYSENS</t>
  </si>
  <si>
    <t>CROCE</t>
  </si>
  <si>
    <t>CTT TIEGE</t>
  </si>
  <si>
    <t>KATHE</t>
  </si>
  <si>
    <t>DE MEYER</t>
  </si>
  <si>
    <t>ELLA</t>
  </si>
  <si>
    <t>AELST</t>
  </si>
  <si>
    <t>GITTE</t>
  </si>
  <si>
    <t>GREGOOR</t>
  </si>
  <si>
    <t>MAELYNE</t>
  </si>
  <si>
    <t>NORE</t>
  </si>
  <si>
    <t>CATO</t>
  </si>
  <si>
    <t>VERLEYE</t>
  </si>
  <si>
    <t>SEVILLA</t>
  </si>
  <si>
    <t>VANDENBULCKE</t>
  </si>
  <si>
    <t>TANISHA</t>
  </si>
  <si>
    <t>SINGH</t>
  </si>
  <si>
    <t>DANTINNE</t>
  </si>
  <si>
    <t>CTT PING 2000 ECAUSSINNES</t>
  </si>
  <si>
    <t>EMILY</t>
  </si>
  <si>
    <t>DELANNOY</t>
  </si>
  <si>
    <t>IMPERIAL BOSSIERE</t>
  </si>
  <si>
    <t>TEMMERMAN</t>
  </si>
  <si>
    <t>PIRANHA TT WATERLOO</t>
  </si>
  <si>
    <t>JULIETTE</t>
  </si>
  <si>
    <t>DEDECKER</t>
  </si>
  <si>
    <t>JILL</t>
  </si>
  <si>
    <t>DEKENS</t>
  </si>
  <si>
    <t>MANON</t>
  </si>
  <si>
    <t>TURLOT</t>
  </si>
  <si>
    <t>TT RULLES</t>
  </si>
  <si>
    <t>CHLOE</t>
  </si>
  <si>
    <t>HANSENNE</t>
  </si>
  <si>
    <t>ROSIE</t>
  </si>
  <si>
    <t>WACHEUL</t>
  </si>
  <si>
    <t>PALETTE SAINT-PIAT</t>
  </si>
  <si>
    <t>Ping 2000 Ecaussines</t>
  </si>
  <si>
    <t>MAEVA</t>
  </si>
  <si>
    <t>LOUIS</t>
  </si>
  <si>
    <t>Donald Heuseux</t>
  </si>
  <si>
    <t>STIEN</t>
  </si>
  <si>
    <t>HERTHOGS</t>
  </si>
  <si>
    <t>BN2</t>
  </si>
  <si>
    <t>BN3</t>
  </si>
  <si>
    <t>VOLVERT</t>
  </si>
  <si>
    <t>CENTRE ARDENNE</t>
  </si>
  <si>
    <t>DESLYPER</t>
  </si>
  <si>
    <t>IRINA</t>
  </si>
  <si>
    <t>Wenduine</t>
  </si>
  <si>
    <t>NINA</t>
  </si>
  <si>
    <t>DINEZ</t>
  </si>
  <si>
    <t>VAN DEN BRIL</t>
  </si>
  <si>
    <t>LORRE</t>
  </si>
  <si>
    <t>HAMME MILLE</t>
  </si>
  <si>
    <t>MULLER</t>
  </si>
  <si>
    <t>TIEGE</t>
  </si>
  <si>
    <t>BOSMAN</t>
  </si>
  <si>
    <t>MYLIS</t>
  </si>
  <si>
    <t>JOUBIEVAL</t>
  </si>
  <si>
    <t>HERMANS</t>
  </si>
  <si>
    <t>LOYERS</t>
  </si>
  <si>
    <t>MAILLEUX</t>
  </si>
  <si>
    <t>ROBE</t>
  </si>
  <si>
    <t>LA CIPALE</t>
  </si>
  <si>
    <t>ETIENNE</t>
  </si>
  <si>
    <t>WENDY</t>
  </si>
  <si>
    <t>LAMBOT</t>
  </si>
  <si>
    <t>GERPINNES</t>
  </si>
  <si>
    <t>JOUAN</t>
  </si>
  <si>
    <t>EULALIE</t>
  </si>
  <si>
    <t>CORDIER</t>
  </si>
  <si>
    <t>MICKEY</t>
  </si>
  <si>
    <t>BURY</t>
  </si>
  <si>
    <t>BASECLES</t>
  </si>
  <si>
    <t>LABAERE</t>
  </si>
  <si>
    <t>MANOE</t>
  </si>
  <si>
    <t>ZANDVOORDE</t>
  </si>
  <si>
    <t>AMBRE</t>
  </si>
  <si>
    <t xml:space="preserve">BERTRAND </t>
  </si>
  <si>
    <t>ISY</t>
  </si>
  <si>
    <t>ANDOY</t>
  </si>
  <si>
    <t xml:space="preserve">ROYEN </t>
  </si>
  <si>
    <t>COLMANT</t>
  </si>
  <si>
    <t>FLAVIE</t>
  </si>
  <si>
    <t>LE LOGIS AUDERGHEM</t>
  </si>
  <si>
    <t>MARTEAUX</t>
  </si>
  <si>
    <t>INES</t>
  </si>
  <si>
    <t>CARDINAELS</t>
  </si>
  <si>
    <t>LEEN</t>
  </si>
  <si>
    <t>LIPALET</t>
  </si>
  <si>
    <t>C3</t>
  </si>
  <si>
    <t>VANDUYFHUYS</t>
  </si>
  <si>
    <t>CHARLOTTE</t>
  </si>
  <si>
    <t>THUIN</t>
  </si>
  <si>
    <t>BIERNY</t>
  </si>
  <si>
    <t>AURORE</t>
  </si>
  <si>
    <t>CASSY</t>
  </si>
  <si>
    <t>BRICO</t>
  </si>
  <si>
    <t>MARINE</t>
  </si>
  <si>
    <t>PIRANHA</t>
  </si>
  <si>
    <t>SERVAIS</t>
  </si>
  <si>
    <t>LEA</t>
  </si>
  <si>
    <t>FRANCHORCHAMPS</t>
  </si>
  <si>
    <t>LEJEUNE</t>
  </si>
  <si>
    <t>ALOISE</t>
  </si>
  <si>
    <t>VIRTON</t>
  </si>
  <si>
    <t>HUBAILLLE</t>
  </si>
  <si>
    <t>WELLIN</t>
  </si>
  <si>
    <t xml:space="preserve">DEBELLE </t>
  </si>
  <si>
    <t>LES ISNES</t>
  </si>
  <si>
    <t>DOLISY</t>
  </si>
  <si>
    <t>LAMBIET</t>
  </si>
  <si>
    <t>KIEKEPOOS</t>
  </si>
  <si>
    <t>LUNE</t>
  </si>
  <si>
    <t>HAMZI</t>
  </si>
  <si>
    <t>YASMINE</t>
  </si>
  <si>
    <t>LERNOUX</t>
  </si>
  <si>
    <t>LORE</t>
  </si>
  <si>
    <t>VAN HIOUDT</t>
  </si>
  <si>
    <t>LYNN</t>
  </si>
  <si>
    <t>KOUISE</t>
  </si>
  <si>
    <t>HANNE</t>
  </si>
  <si>
    <t>JENSINE</t>
  </si>
  <si>
    <t>MESSANCY</t>
  </si>
  <si>
    <t>MINEROIS</t>
  </si>
  <si>
    <t>ALPA</t>
  </si>
  <si>
    <t>ESSENBEEK</t>
  </si>
  <si>
    <t>LAUWE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</si>
</sst>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65" applyBorder="1">
      <alignment/>
      <protection/>
    </xf>
    <xf numFmtId="0" fontId="0" fillId="0" borderId="14" xfId="66" applyBorder="1">
      <alignment/>
      <protection/>
    </xf>
    <xf numFmtId="0" fontId="0" fillId="0" borderId="14" xfId="67" applyBorder="1">
      <alignment/>
      <protection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39" fillId="0" borderId="33" xfId="0" applyFont="1" applyFill="1" applyBorder="1" applyAlignment="1">
      <alignment horizontal="left" vertical="center"/>
    </xf>
    <xf numFmtId="0" fontId="0" fillId="0" borderId="43" xfId="65" applyBorder="1">
      <alignment/>
      <protection/>
    </xf>
    <xf numFmtId="0" fontId="0" fillId="0" borderId="42" xfId="0" applyFont="1" applyBorder="1" applyAlignment="1">
      <alignment/>
    </xf>
    <xf numFmtId="0" fontId="0" fillId="0" borderId="43" xfId="61" applyBorder="1">
      <alignment/>
      <protection/>
    </xf>
    <xf numFmtId="0" fontId="0" fillId="0" borderId="42" xfId="62" applyBorder="1">
      <alignment/>
      <protection/>
    </xf>
    <xf numFmtId="0" fontId="0" fillId="0" borderId="43" xfId="0" applyBorder="1" applyAlignment="1">
      <alignment/>
    </xf>
    <xf numFmtId="0" fontId="0" fillId="33" borderId="42" xfId="0" applyFont="1" applyFill="1" applyBorder="1" applyAlignment="1">
      <alignment/>
    </xf>
    <xf numFmtId="0" fontId="0" fillId="0" borderId="42" xfId="61" applyBorder="1">
      <alignment/>
      <protection/>
    </xf>
    <xf numFmtId="0" fontId="0" fillId="0" borderId="43" xfId="0" applyFont="1" applyBorder="1" applyAlignment="1">
      <alignment/>
    </xf>
    <xf numFmtId="0" fontId="0" fillId="0" borderId="2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2">
      <selection activeCell="R12" sqref="R12"/>
    </sheetView>
  </sheetViews>
  <sheetFormatPr defaultColWidth="9.140625" defaultRowHeight="12.75"/>
  <cols>
    <col min="1" max="1" width="16.7109375" style="0" customWidth="1"/>
    <col min="2" max="2" width="12.00390625" style="0" customWidth="1"/>
    <col min="3" max="3" width="23.140625" style="0" customWidth="1"/>
    <col min="4" max="4" width="4.00390625" style="0" customWidth="1"/>
    <col min="5" max="5" width="5.5742187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7" max="17" width="19.00390625" style="0" customWidth="1"/>
  </cols>
  <sheetData>
    <row r="1" spans="1:14" ht="13.5" thickBot="1">
      <c r="A1" s="24" t="s">
        <v>0</v>
      </c>
      <c r="B1" s="18"/>
      <c r="E1" s="37" t="s">
        <v>44</v>
      </c>
      <c r="F1" s="1"/>
      <c r="G1" s="1"/>
      <c r="H1" s="1"/>
      <c r="I1" s="1"/>
      <c r="J1" s="1"/>
      <c r="K1" s="1"/>
      <c r="L1" s="1"/>
      <c r="N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10" t="s">
        <v>53</v>
      </c>
      <c r="B3" s="10" t="s">
        <v>52</v>
      </c>
      <c r="C3" s="10" t="s">
        <v>54</v>
      </c>
      <c r="D3" s="10" t="s">
        <v>21</v>
      </c>
      <c r="E3" s="10" t="s">
        <v>55</v>
      </c>
      <c r="F3" s="15">
        <v>45</v>
      </c>
      <c r="G3" s="10">
        <v>36</v>
      </c>
      <c r="H3" s="15">
        <v>50</v>
      </c>
      <c r="I3" s="15">
        <v>40</v>
      </c>
      <c r="J3" s="15">
        <v>50</v>
      </c>
      <c r="K3" s="15">
        <v>50</v>
      </c>
      <c r="L3" s="15">
        <f>SUM(F3:K3)/2</f>
        <v>135.5</v>
      </c>
      <c r="M3" s="15">
        <v>100</v>
      </c>
      <c r="N3" s="15"/>
      <c r="O3" s="73">
        <f>SUM(L3:N3)</f>
        <v>235.5</v>
      </c>
      <c r="Q3" s="48"/>
      <c r="R3" s="18"/>
      <c r="S3" s="18"/>
    </row>
    <row r="4" spans="1:19" ht="12.75">
      <c r="A4" s="5" t="s">
        <v>50</v>
      </c>
      <c r="B4" s="5" t="s">
        <v>49</v>
      </c>
      <c r="C4" s="5" t="s">
        <v>51</v>
      </c>
      <c r="D4" s="5" t="s">
        <v>21</v>
      </c>
      <c r="E4" s="5" t="s">
        <v>35</v>
      </c>
      <c r="F4" s="6">
        <v>50</v>
      </c>
      <c r="G4" s="5">
        <v>40</v>
      </c>
      <c r="H4" s="6">
        <v>40</v>
      </c>
      <c r="I4" s="6">
        <v>28</v>
      </c>
      <c r="J4" s="6">
        <v>28</v>
      </c>
      <c r="K4" s="6">
        <v>20</v>
      </c>
      <c r="L4" s="6">
        <f>SUM(F4:K4)/2</f>
        <v>103</v>
      </c>
      <c r="M4" s="6">
        <v>85</v>
      </c>
      <c r="N4" s="6"/>
      <c r="O4" s="54">
        <f>SUM(L4:N4)</f>
        <v>188</v>
      </c>
      <c r="Q4" s="48"/>
      <c r="R4" s="18"/>
      <c r="S4" s="18"/>
    </row>
    <row r="5" spans="1:19" ht="12.75">
      <c r="A5" s="5" t="s">
        <v>58</v>
      </c>
      <c r="B5" s="5" t="s">
        <v>57</v>
      </c>
      <c r="C5" s="5" t="s">
        <v>37</v>
      </c>
      <c r="D5" s="5" t="s">
        <v>21</v>
      </c>
      <c r="E5" s="5" t="s">
        <v>35</v>
      </c>
      <c r="F5" s="6">
        <v>40</v>
      </c>
      <c r="G5" s="5">
        <v>32</v>
      </c>
      <c r="H5" s="6">
        <v>45</v>
      </c>
      <c r="I5" s="6">
        <v>36</v>
      </c>
      <c r="J5" s="6">
        <v>45</v>
      </c>
      <c r="K5" s="6">
        <v>36</v>
      </c>
      <c r="L5" s="6">
        <f>SUM(F5:K5)/2</f>
        <v>117</v>
      </c>
      <c r="M5" s="6">
        <v>70</v>
      </c>
      <c r="N5" s="6"/>
      <c r="O5" s="54">
        <f>SUM(L5:N5)</f>
        <v>187</v>
      </c>
      <c r="Q5" s="48"/>
      <c r="R5" s="18"/>
      <c r="S5" s="18"/>
    </row>
    <row r="6" spans="1:19" ht="12.75">
      <c r="A6" s="5" t="s">
        <v>85</v>
      </c>
      <c r="B6" s="5" t="s">
        <v>84</v>
      </c>
      <c r="C6" s="5" t="s">
        <v>14</v>
      </c>
      <c r="D6" s="5" t="s">
        <v>20</v>
      </c>
      <c r="E6" s="5" t="s">
        <v>7</v>
      </c>
      <c r="F6" s="6">
        <v>32</v>
      </c>
      <c r="G6" s="5">
        <v>25</v>
      </c>
      <c r="H6" s="6">
        <v>36</v>
      </c>
      <c r="I6" s="6">
        <v>20</v>
      </c>
      <c r="J6" s="6">
        <v>40</v>
      </c>
      <c r="K6" s="6">
        <v>32</v>
      </c>
      <c r="L6" s="6">
        <f>SUM(F6:K6)/2</f>
        <v>92.5</v>
      </c>
      <c r="M6" s="6">
        <v>70</v>
      </c>
      <c r="N6" s="6"/>
      <c r="O6" s="54">
        <f>SUM(L6:N6)</f>
        <v>162.5</v>
      </c>
      <c r="Q6" s="48"/>
      <c r="R6" s="18"/>
      <c r="S6" s="18"/>
    </row>
    <row r="7" spans="1:19" ht="12.75">
      <c r="A7" s="5" t="s">
        <v>83</v>
      </c>
      <c r="B7" s="5" t="s">
        <v>82</v>
      </c>
      <c r="C7" s="5" t="s">
        <v>15</v>
      </c>
      <c r="D7" s="5" t="s">
        <v>20</v>
      </c>
      <c r="E7" s="5" t="s">
        <v>4</v>
      </c>
      <c r="F7" s="6">
        <v>36</v>
      </c>
      <c r="G7" s="5">
        <v>28</v>
      </c>
      <c r="H7" s="6">
        <v>28</v>
      </c>
      <c r="I7" s="6">
        <v>18</v>
      </c>
      <c r="J7" s="6">
        <v>36</v>
      </c>
      <c r="K7" s="6">
        <v>28</v>
      </c>
      <c r="L7" s="6">
        <f>SUM(F7:K7)/2</f>
        <v>87</v>
      </c>
      <c r="M7" s="6">
        <v>40</v>
      </c>
      <c r="N7" s="6"/>
      <c r="O7" s="54">
        <f>SUM(L7:N7)</f>
        <v>127</v>
      </c>
      <c r="Q7" s="48"/>
      <c r="R7" s="18"/>
      <c r="S7" s="18"/>
    </row>
    <row r="8" spans="1:19" ht="12.75">
      <c r="A8" s="5" t="s">
        <v>68</v>
      </c>
      <c r="B8" s="5" t="s">
        <v>67</v>
      </c>
      <c r="C8" s="5" t="s">
        <v>18</v>
      </c>
      <c r="D8" s="5" t="s">
        <v>21</v>
      </c>
      <c r="E8" s="5" t="s">
        <v>6</v>
      </c>
      <c r="F8" s="6">
        <v>25</v>
      </c>
      <c r="G8" s="5">
        <v>18</v>
      </c>
      <c r="H8" s="6">
        <v>25</v>
      </c>
      <c r="I8" s="6">
        <v>12</v>
      </c>
      <c r="J8" s="6">
        <v>22</v>
      </c>
      <c r="K8" s="6">
        <v>16</v>
      </c>
      <c r="L8" s="6">
        <f>SUM(F8:K8)/2</f>
        <v>59</v>
      </c>
      <c r="M8" s="6">
        <v>55</v>
      </c>
      <c r="N8" s="6"/>
      <c r="O8" s="54">
        <f>SUM(L8:N8)</f>
        <v>114</v>
      </c>
      <c r="Q8" s="48"/>
      <c r="R8" s="18"/>
      <c r="S8" s="18"/>
    </row>
    <row r="9" spans="1:19" ht="12.75">
      <c r="A9" s="5" t="s">
        <v>87</v>
      </c>
      <c r="B9" s="5" t="s">
        <v>86</v>
      </c>
      <c r="C9" s="5" t="s">
        <v>88</v>
      </c>
      <c r="D9" s="5" t="s">
        <v>20</v>
      </c>
      <c r="E9" s="5" t="s">
        <v>6</v>
      </c>
      <c r="F9" s="6">
        <v>22</v>
      </c>
      <c r="G9" s="5">
        <v>14</v>
      </c>
      <c r="H9" s="6">
        <v>25</v>
      </c>
      <c r="I9" s="6">
        <v>12</v>
      </c>
      <c r="J9" s="6">
        <v>22</v>
      </c>
      <c r="K9" s="6">
        <v>10</v>
      </c>
      <c r="L9" s="6">
        <f>SUM(F9:K9)/2</f>
        <v>52.5</v>
      </c>
      <c r="M9" s="6">
        <v>55</v>
      </c>
      <c r="N9" s="6"/>
      <c r="O9" s="54">
        <f>SUM(L9:N9)</f>
        <v>107.5</v>
      </c>
      <c r="Q9" s="48"/>
      <c r="R9" s="18"/>
      <c r="S9" s="18"/>
    </row>
    <row r="10" spans="1:19" ht="12.75">
      <c r="A10" s="5" t="s">
        <v>101</v>
      </c>
      <c r="B10" s="5" t="s">
        <v>100</v>
      </c>
      <c r="C10" s="5" t="s">
        <v>64</v>
      </c>
      <c r="D10" s="5" t="s">
        <v>22</v>
      </c>
      <c r="E10" s="5" t="s">
        <v>9</v>
      </c>
      <c r="F10" s="6">
        <v>20</v>
      </c>
      <c r="G10" s="5">
        <v>8</v>
      </c>
      <c r="H10" s="6">
        <v>20</v>
      </c>
      <c r="I10" s="6">
        <v>2</v>
      </c>
      <c r="J10" s="6">
        <v>25</v>
      </c>
      <c r="K10" s="6">
        <v>10</v>
      </c>
      <c r="L10" s="6">
        <f>SUM(F10:K10)/2</f>
        <v>42.5</v>
      </c>
      <c r="M10" s="6">
        <v>55</v>
      </c>
      <c r="N10" s="6"/>
      <c r="O10" s="54">
        <f>SUM(L10:N10)</f>
        <v>97.5</v>
      </c>
      <c r="Q10" s="48"/>
      <c r="R10" s="18"/>
      <c r="S10" s="18"/>
    </row>
    <row r="11" spans="1:19" ht="12.75">
      <c r="A11" s="5" t="s">
        <v>66</v>
      </c>
      <c r="B11" s="5" t="s">
        <v>65</v>
      </c>
      <c r="C11" s="5" t="s">
        <v>61</v>
      </c>
      <c r="D11" s="5" t="s">
        <v>21</v>
      </c>
      <c r="E11" s="5" t="s">
        <v>35</v>
      </c>
      <c r="F11" s="6">
        <v>28</v>
      </c>
      <c r="G11" s="5">
        <v>22</v>
      </c>
      <c r="H11" s="6">
        <v>36</v>
      </c>
      <c r="I11" s="6">
        <v>20</v>
      </c>
      <c r="J11" s="6">
        <v>32</v>
      </c>
      <c r="K11" s="6">
        <v>22</v>
      </c>
      <c r="L11" s="6">
        <f>SUM(F11:K11)/2</f>
        <v>80</v>
      </c>
      <c r="M11" s="6"/>
      <c r="N11" s="6"/>
      <c r="O11" s="54">
        <f>SUM(L11:N11)</f>
        <v>80</v>
      </c>
      <c r="Q11" s="48"/>
      <c r="R11" s="18"/>
      <c r="S11" s="18"/>
    </row>
    <row r="12" spans="1:19" ht="12.75">
      <c r="A12" s="46" t="s">
        <v>246</v>
      </c>
      <c r="B12" s="88" t="s">
        <v>247</v>
      </c>
      <c r="C12" s="39" t="s">
        <v>248</v>
      </c>
      <c r="D12" s="5"/>
      <c r="E12" s="39" t="s">
        <v>9</v>
      </c>
      <c r="F12" s="6"/>
      <c r="G12" s="5"/>
      <c r="H12" s="6"/>
      <c r="I12" s="6"/>
      <c r="J12" s="6"/>
      <c r="K12" s="6"/>
      <c r="L12" s="6"/>
      <c r="M12" s="6">
        <v>55</v>
      </c>
      <c r="N12" s="6"/>
      <c r="O12" s="54">
        <f>SUM(L12:N12)</f>
        <v>55</v>
      </c>
      <c r="Q12" s="48"/>
      <c r="R12" s="18"/>
      <c r="S12" s="18"/>
    </row>
    <row r="13" spans="1:19" ht="12.75">
      <c r="A13" s="46" t="s">
        <v>249</v>
      </c>
      <c r="B13" s="88" t="s">
        <v>250</v>
      </c>
      <c r="C13" s="39" t="s">
        <v>239</v>
      </c>
      <c r="D13" s="5"/>
      <c r="E13" s="39" t="s">
        <v>11</v>
      </c>
      <c r="F13" s="6"/>
      <c r="G13" s="5"/>
      <c r="H13" s="6"/>
      <c r="I13" s="6"/>
      <c r="J13" s="6"/>
      <c r="K13" s="6"/>
      <c r="L13" s="6"/>
      <c r="M13" s="6">
        <v>40</v>
      </c>
      <c r="N13" s="6"/>
      <c r="O13" s="54">
        <f>SUM(L13:N13)</f>
        <v>40</v>
      </c>
      <c r="Q13" s="48"/>
      <c r="R13" s="18"/>
      <c r="S13" s="18"/>
    </row>
    <row r="14" spans="1:19" ht="12.75">
      <c r="A14" s="46" t="s">
        <v>252</v>
      </c>
      <c r="B14" s="88" t="s">
        <v>253</v>
      </c>
      <c r="C14" s="39" t="s">
        <v>254</v>
      </c>
      <c r="D14" s="5"/>
      <c r="E14" s="39" t="s">
        <v>5</v>
      </c>
      <c r="F14" s="6"/>
      <c r="G14" s="5"/>
      <c r="H14" s="6"/>
      <c r="I14" s="6"/>
      <c r="J14" s="6"/>
      <c r="K14" s="6"/>
      <c r="L14" s="6"/>
      <c r="M14" s="6">
        <v>40</v>
      </c>
      <c r="N14" s="6"/>
      <c r="O14" s="54">
        <f>SUM(L14:N14)</f>
        <v>40</v>
      </c>
      <c r="Q14" s="48"/>
      <c r="R14" s="18"/>
      <c r="S14" s="18"/>
    </row>
    <row r="15" spans="1:15" ht="12.75">
      <c r="A15" s="46" t="s">
        <v>255</v>
      </c>
      <c r="B15" s="88" t="s">
        <v>256</v>
      </c>
      <c r="C15" s="39" t="s">
        <v>257</v>
      </c>
      <c r="D15" s="5"/>
      <c r="E15" s="39" t="s">
        <v>11</v>
      </c>
      <c r="F15" s="6"/>
      <c r="G15" s="5"/>
      <c r="H15" s="6"/>
      <c r="I15" s="6"/>
      <c r="J15" s="6"/>
      <c r="K15" s="6"/>
      <c r="L15" s="6"/>
      <c r="M15" s="6">
        <v>40</v>
      </c>
      <c r="N15" s="6"/>
      <c r="O15" s="54">
        <f>SUM(L15:N15)</f>
        <v>40</v>
      </c>
    </row>
    <row r="16" spans="1:16" ht="12.75">
      <c r="A16" s="46" t="s">
        <v>258</v>
      </c>
      <c r="B16" s="88" t="s">
        <v>259</v>
      </c>
      <c r="C16" s="39" t="s">
        <v>260</v>
      </c>
      <c r="D16" s="5"/>
      <c r="E16" s="39" t="s">
        <v>8</v>
      </c>
      <c r="F16" s="6"/>
      <c r="G16" s="5"/>
      <c r="H16" s="6"/>
      <c r="I16" s="6"/>
      <c r="J16" s="6"/>
      <c r="K16" s="6"/>
      <c r="L16" s="6"/>
      <c r="M16" s="6">
        <v>40</v>
      </c>
      <c r="N16" s="6"/>
      <c r="O16" s="54">
        <f>SUM(L16:N16)</f>
        <v>40</v>
      </c>
      <c r="P16" s="17"/>
    </row>
    <row r="17" spans="1:15" ht="12.75">
      <c r="A17" s="46" t="s">
        <v>261</v>
      </c>
      <c r="B17" s="88" t="s">
        <v>145</v>
      </c>
      <c r="C17" s="39" t="s">
        <v>262</v>
      </c>
      <c r="D17" s="5"/>
      <c r="E17" s="39" t="s">
        <v>9</v>
      </c>
      <c r="F17" s="6"/>
      <c r="G17" s="5"/>
      <c r="H17" s="6"/>
      <c r="I17" s="6"/>
      <c r="J17" s="6"/>
      <c r="K17" s="6"/>
      <c r="L17" s="6"/>
      <c r="M17" s="6">
        <v>40</v>
      </c>
      <c r="N17" s="6"/>
      <c r="O17" s="7">
        <f>SUM(L17:N17)</f>
        <v>40</v>
      </c>
    </row>
    <row r="18" spans="1:15" ht="12.75">
      <c r="A18" s="46" t="s">
        <v>263</v>
      </c>
      <c r="B18" s="88" t="s">
        <v>250</v>
      </c>
      <c r="C18" s="39" t="s">
        <v>264</v>
      </c>
      <c r="D18" s="5"/>
      <c r="E18" s="39" t="s">
        <v>16</v>
      </c>
      <c r="F18" s="6"/>
      <c r="G18" s="5"/>
      <c r="H18" s="6"/>
      <c r="I18" s="6"/>
      <c r="J18" s="6"/>
      <c r="K18" s="6"/>
      <c r="L18" s="6"/>
      <c r="M18" s="6">
        <v>40</v>
      </c>
      <c r="N18" s="6"/>
      <c r="O18" s="7">
        <f>SUM(L18:N18)</f>
        <v>40</v>
      </c>
    </row>
    <row r="19" spans="1:15" ht="12.75">
      <c r="A19" s="46" t="s">
        <v>219</v>
      </c>
      <c r="B19" s="88" t="s">
        <v>251</v>
      </c>
      <c r="C19" s="39" t="s">
        <v>213</v>
      </c>
      <c r="D19" s="5"/>
      <c r="E19" s="39" t="s">
        <v>10</v>
      </c>
      <c r="F19" s="6"/>
      <c r="G19" s="5"/>
      <c r="H19" s="6"/>
      <c r="I19" s="6"/>
      <c r="J19" s="6"/>
      <c r="K19" s="6"/>
      <c r="L19" s="6"/>
      <c r="M19" s="6">
        <v>25</v>
      </c>
      <c r="N19" s="6"/>
      <c r="O19" s="7">
        <f>SUM(L19:N19)</f>
        <v>25</v>
      </c>
    </row>
    <row r="20" spans="1:15" ht="12.75">
      <c r="A20" s="46" t="s">
        <v>265</v>
      </c>
      <c r="B20" s="88" t="s">
        <v>112</v>
      </c>
      <c r="C20" s="39" t="s">
        <v>278</v>
      </c>
      <c r="D20" s="5"/>
      <c r="E20" s="39" t="s">
        <v>16</v>
      </c>
      <c r="F20" s="6"/>
      <c r="G20" s="5"/>
      <c r="H20" s="6"/>
      <c r="I20" s="6"/>
      <c r="J20" s="6"/>
      <c r="K20" s="6"/>
      <c r="L20" s="6"/>
      <c r="M20" s="6">
        <v>25</v>
      </c>
      <c r="N20" s="6"/>
      <c r="O20" s="7">
        <f>SUM(L20:N20)</f>
        <v>25</v>
      </c>
    </row>
    <row r="21" spans="1:15" ht="12.75">
      <c r="A21" s="46" t="s">
        <v>266</v>
      </c>
      <c r="B21" s="88" t="s">
        <v>183</v>
      </c>
      <c r="C21" s="39" t="s">
        <v>279</v>
      </c>
      <c r="D21" s="5"/>
      <c r="E21" s="39" t="s">
        <v>10</v>
      </c>
      <c r="F21" s="6"/>
      <c r="G21" s="5"/>
      <c r="H21" s="6"/>
      <c r="I21" s="6"/>
      <c r="J21" s="6"/>
      <c r="K21" s="6"/>
      <c r="L21" s="6"/>
      <c r="M21" s="6">
        <v>25</v>
      </c>
      <c r="N21" s="6"/>
      <c r="O21" s="7">
        <f>SUM(L21:N21)</f>
        <v>25</v>
      </c>
    </row>
    <row r="22" spans="1:15" ht="12.75">
      <c r="A22" s="46" t="s">
        <v>267</v>
      </c>
      <c r="B22" s="88" t="s">
        <v>268</v>
      </c>
      <c r="C22" s="39" t="s">
        <v>15</v>
      </c>
      <c r="D22" s="5"/>
      <c r="E22" s="39" t="s">
        <v>8</v>
      </c>
      <c r="F22" s="6"/>
      <c r="G22" s="5"/>
      <c r="H22" s="6"/>
      <c r="I22" s="6"/>
      <c r="J22" s="6"/>
      <c r="K22" s="6"/>
      <c r="L22" s="6"/>
      <c r="M22" s="6">
        <v>25</v>
      </c>
      <c r="N22" s="6"/>
      <c r="O22" s="7">
        <f>SUM(L22:N22)</f>
        <v>25</v>
      </c>
    </row>
    <row r="23" spans="1:15" ht="12.75">
      <c r="A23" s="46" t="s">
        <v>269</v>
      </c>
      <c r="B23" s="88" t="s">
        <v>270</v>
      </c>
      <c r="C23" s="39" t="s">
        <v>280</v>
      </c>
      <c r="D23" s="5"/>
      <c r="E23" s="39" t="s">
        <v>8</v>
      </c>
      <c r="F23" s="6"/>
      <c r="G23" s="5"/>
      <c r="H23" s="6"/>
      <c r="I23" s="6"/>
      <c r="J23" s="6"/>
      <c r="K23" s="6"/>
      <c r="L23" s="6"/>
      <c r="M23" s="6">
        <v>25</v>
      </c>
      <c r="N23" s="6"/>
      <c r="O23" s="7">
        <f>SUM(L23:N23)</f>
        <v>25</v>
      </c>
    </row>
    <row r="24" spans="1:15" ht="12.75">
      <c r="A24" s="46" t="s">
        <v>271</v>
      </c>
      <c r="B24" s="88" t="s">
        <v>272</v>
      </c>
      <c r="C24" s="39" t="s">
        <v>235</v>
      </c>
      <c r="D24" s="5"/>
      <c r="E24" s="39" t="s">
        <v>16</v>
      </c>
      <c r="F24" s="6"/>
      <c r="G24" s="5"/>
      <c r="H24" s="6"/>
      <c r="I24" s="6"/>
      <c r="J24" s="6"/>
      <c r="K24" s="6"/>
      <c r="L24" s="6"/>
      <c r="M24" s="6">
        <v>25</v>
      </c>
      <c r="N24" s="6"/>
      <c r="O24" s="7">
        <f>SUM(L24:N24)</f>
        <v>25</v>
      </c>
    </row>
    <row r="25" spans="1:15" ht="12.75">
      <c r="A25" s="46" t="s">
        <v>273</v>
      </c>
      <c r="B25" s="88" t="s">
        <v>274</v>
      </c>
      <c r="C25" s="39" t="s">
        <v>281</v>
      </c>
      <c r="D25" s="5"/>
      <c r="E25" s="39" t="s">
        <v>11</v>
      </c>
      <c r="F25" s="6"/>
      <c r="G25" s="5"/>
      <c r="H25" s="6"/>
      <c r="I25" s="6"/>
      <c r="J25" s="6"/>
      <c r="K25" s="6"/>
      <c r="L25" s="6"/>
      <c r="M25" s="6">
        <v>25</v>
      </c>
      <c r="N25" s="6"/>
      <c r="O25" s="7">
        <f>SUM(L25:N25)</f>
        <v>25</v>
      </c>
    </row>
    <row r="26" spans="1:15" ht="12.75">
      <c r="A26" s="46" t="s">
        <v>142</v>
      </c>
      <c r="B26" s="88" t="s">
        <v>275</v>
      </c>
      <c r="C26" s="39" t="s">
        <v>279</v>
      </c>
      <c r="D26" s="5"/>
      <c r="E26" s="39" t="s">
        <v>16</v>
      </c>
      <c r="F26" s="6"/>
      <c r="G26" s="5"/>
      <c r="H26" s="6"/>
      <c r="I26" s="6"/>
      <c r="J26" s="6"/>
      <c r="K26" s="6"/>
      <c r="L26" s="6"/>
      <c r="M26" s="6">
        <v>25</v>
      </c>
      <c r="N26" s="6"/>
      <c r="O26" s="7">
        <f>SUM(L26:N26)</f>
        <v>25</v>
      </c>
    </row>
    <row r="27" spans="1:15" ht="12.75">
      <c r="A27" s="46" t="s">
        <v>276</v>
      </c>
      <c r="B27" s="88" t="s">
        <v>277</v>
      </c>
      <c r="C27" s="39" t="s">
        <v>282</v>
      </c>
      <c r="D27" s="5"/>
      <c r="E27" s="39" t="s">
        <v>9</v>
      </c>
      <c r="F27" s="6"/>
      <c r="G27" s="5"/>
      <c r="H27" s="6"/>
      <c r="I27" s="6"/>
      <c r="J27" s="6"/>
      <c r="K27" s="6"/>
      <c r="L27" s="6"/>
      <c r="M27" s="6">
        <v>25</v>
      </c>
      <c r="N27" s="6"/>
      <c r="O27" s="7">
        <f>SUM(L27:N27)</f>
        <v>25</v>
      </c>
    </row>
    <row r="28" spans="1:19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 aca="true" t="shared" si="0" ref="L12:L35">SUM(F28:K28)/2</f>
        <v>0</v>
      </c>
      <c r="M28" s="6"/>
      <c r="N28" s="6"/>
      <c r="O28" s="7">
        <f>SUM(L28:N28)</f>
        <v>0</v>
      </c>
      <c r="Q28" s="48"/>
      <c r="R28" s="49"/>
      <c r="S28" s="50"/>
    </row>
    <row r="29" spans="1:19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>SUM(L29:N29)</f>
        <v>0</v>
      </c>
      <c r="Q29" s="48"/>
      <c r="R29" s="49"/>
      <c r="S29" s="50"/>
    </row>
    <row r="30" spans="1:19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>SUM(L30:N30)</f>
        <v>0</v>
      </c>
      <c r="Q30" s="48"/>
      <c r="R30" s="49"/>
      <c r="S30" s="50"/>
    </row>
    <row r="31" spans="1:19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>SUM(L31:N31)</f>
        <v>0</v>
      </c>
      <c r="Q31" s="48"/>
      <c r="R31" s="49"/>
      <c r="S31" s="50"/>
    </row>
    <row r="32" spans="1:19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>SUM(L32:N32)</f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>SUM(L33:N33)</f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7">
        <f>SUM(L34:N34)</f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>
        <f t="shared" si="0"/>
        <v>0</v>
      </c>
      <c r="M35" s="6"/>
      <c r="N35" s="6"/>
      <c r="O35" s="7">
        <f>SUM(L35:N35)</f>
        <v>0</v>
      </c>
      <c r="Q35" s="48"/>
      <c r="R35" s="49"/>
      <c r="S35" s="50"/>
    </row>
    <row r="36" spans="1:19" ht="12.75">
      <c r="A36" s="74"/>
      <c r="B36" s="51"/>
      <c r="C36" s="45"/>
      <c r="D36" s="39"/>
      <c r="E36" s="39"/>
      <c r="F36" s="6"/>
      <c r="G36" s="18"/>
      <c r="H36" s="6"/>
      <c r="I36" s="6"/>
      <c r="J36" s="6"/>
      <c r="K36" s="6"/>
      <c r="L36" s="6"/>
      <c r="M36" s="6"/>
      <c r="N36" s="6"/>
      <c r="O36" s="7"/>
      <c r="Q36" s="48"/>
      <c r="R36" s="49"/>
      <c r="S36" s="50"/>
    </row>
    <row r="37" spans="1:19" ht="12.75">
      <c r="A37" s="74"/>
      <c r="B37" s="51"/>
      <c r="C37" s="45"/>
      <c r="D37" s="39"/>
      <c r="E37" s="39"/>
      <c r="F37" s="6"/>
      <c r="G37" s="18"/>
      <c r="H37" s="6"/>
      <c r="I37" s="6"/>
      <c r="J37" s="6"/>
      <c r="K37" s="6"/>
      <c r="L37" s="6"/>
      <c r="M37" s="6"/>
      <c r="N37" s="6"/>
      <c r="O37" s="7"/>
      <c r="Q37" s="48"/>
      <c r="R37" s="49"/>
      <c r="S37" s="50"/>
    </row>
    <row r="38" spans="1:19" ht="12.75">
      <c r="A38" s="74"/>
      <c r="B38" s="51"/>
      <c r="C38" s="45"/>
      <c r="D38" s="39"/>
      <c r="E38" s="39"/>
      <c r="F38" s="6"/>
      <c r="G38" s="18"/>
      <c r="H38" s="6"/>
      <c r="I38" s="6"/>
      <c r="J38" s="6"/>
      <c r="K38" s="6"/>
      <c r="L38" s="6"/>
      <c r="M38" s="6"/>
      <c r="N38" s="6"/>
      <c r="O38" s="7"/>
      <c r="Q38" s="48"/>
      <c r="R38" s="49"/>
      <c r="S38" s="50"/>
    </row>
    <row r="39" spans="1:19" ht="12.75">
      <c r="A39" s="74"/>
      <c r="B39" s="51"/>
      <c r="C39" s="45"/>
      <c r="D39" s="39"/>
      <c r="E39" s="39"/>
      <c r="F39" s="6"/>
      <c r="G39" s="18"/>
      <c r="H39" s="6"/>
      <c r="I39" s="6"/>
      <c r="J39" s="6"/>
      <c r="K39" s="6"/>
      <c r="L39" s="6"/>
      <c r="M39" s="6"/>
      <c r="N39" s="6"/>
      <c r="O39" s="7"/>
      <c r="Q39" s="48"/>
      <c r="R39" s="49"/>
      <c r="S39" s="50"/>
    </row>
    <row r="40" spans="1:19" ht="12.75">
      <c r="A40" s="75"/>
      <c r="B40" s="85"/>
      <c r="C40" s="76"/>
      <c r="D40" s="77"/>
      <c r="E40" s="77"/>
      <c r="F40" s="78"/>
      <c r="G40" s="71"/>
      <c r="H40" s="78"/>
      <c r="I40" s="78"/>
      <c r="J40" s="78"/>
      <c r="K40" s="78"/>
      <c r="L40" s="78"/>
      <c r="M40" s="78"/>
      <c r="N40" s="78"/>
      <c r="O40" s="79"/>
      <c r="Q40" s="48"/>
      <c r="R40" s="49"/>
      <c r="S40" s="50"/>
    </row>
    <row r="41" spans="1:19" ht="13.5" thickBot="1">
      <c r="A41" s="63"/>
      <c r="B41" s="86"/>
      <c r="C41" s="64"/>
      <c r="D41" s="65"/>
      <c r="E41" s="66"/>
      <c r="F41" s="22"/>
      <c r="G41" s="67"/>
      <c r="H41" s="22"/>
      <c r="I41" s="22"/>
      <c r="J41" s="22"/>
      <c r="K41" s="22"/>
      <c r="L41" s="22"/>
      <c r="M41" s="22"/>
      <c r="N41" s="22"/>
      <c r="O41" s="23"/>
      <c r="Q41" s="48"/>
      <c r="R41" s="49"/>
      <c r="S41" s="50"/>
    </row>
    <row r="42" spans="1:19" ht="13.5" thickTop="1">
      <c r="A42" s="68"/>
      <c r="B42" s="68"/>
      <c r="C42" s="69"/>
      <c r="D42" s="68"/>
      <c r="E42" s="68"/>
      <c r="F42" s="38"/>
      <c r="G42" s="52"/>
      <c r="H42" s="38"/>
      <c r="I42" s="38"/>
      <c r="J42" s="38"/>
      <c r="K42" s="38"/>
      <c r="L42" s="38"/>
      <c r="M42" s="38"/>
      <c r="N42" s="38"/>
      <c r="O42" s="38"/>
      <c r="Q42" s="18"/>
      <c r="R42" s="18"/>
      <c r="S42" s="18"/>
    </row>
    <row r="43" spans="1:15" ht="12.75">
      <c r="A43" s="51"/>
      <c r="B43" s="51"/>
      <c r="C43" s="62"/>
      <c r="D43" s="51"/>
      <c r="E43" s="51"/>
      <c r="F43" s="26"/>
      <c r="G43" s="18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51"/>
      <c r="B44" s="51"/>
      <c r="C44" s="62"/>
      <c r="D44" s="51"/>
      <c r="E44" s="51"/>
      <c r="F44" s="26"/>
      <c r="G44" s="18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51"/>
      <c r="B45" s="51"/>
      <c r="C45" s="62"/>
      <c r="D45" s="51"/>
      <c r="E45" s="51"/>
      <c r="F45" s="26"/>
      <c r="G45" s="18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51"/>
      <c r="B46" s="51"/>
      <c r="C46" s="62"/>
      <c r="D46" s="51"/>
      <c r="E46" s="51"/>
      <c r="F46" s="26"/>
      <c r="G46" s="18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51"/>
      <c r="B47" s="51"/>
      <c r="C47" s="51"/>
      <c r="D47" s="51"/>
      <c r="E47" s="51"/>
      <c r="F47" s="26"/>
      <c r="G47" s="18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51"/>
      <c r="B48" s="51"/>
      <c r="C48" s="51"/>
      <c r="D48" s="51"/>
      <c r="E48" s="51"/>
      <c r="F48" s="26"/>
      <c r="G48" s="18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51"/>
      <c r="B49" s="51"/>
      <c r="C49" s="51"/>
      <c r="D49" s="51"/>
      <c r="E49" s="51"/>
      <c r="F49" s="26"/>
      <c r="G49" s="18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51"/>
      <c r="B50" s="51"/>
      <c r="C50" s="51"/>
      <c r="D50" s="51"/>
      <c r="E50" s="51"/>
      <c r="F50" s="26"/>
      <c r="G50" s="18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51"/>
      <c r="B51" s="51"/>
      <c r="C51" s="51"/>
      <c r="D51" s="51"/>
      <c r="E51" s="51"/>
      <c r="F51" s="26"/>
      <c r="G51" s="18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12"/>
      <c r="B54" s="84"/>
      <c r="C54" s="5"/>
      <c r="D54" s="5"/>
      <c r="E54" s="5"/>
      <c r="F54" s="6"/>
      <c r="H54" s="6"/>
      <c r="I54" s="6"/>
      <c r="J54" s="6"/>
      <c r="K54" s="6"/>
      <c r="L54" s="6"/>
      <c r="M54" s="6"/>
      <c r="N54" s="6"/>
      <c r="O54" s="7"/>
    </row>
    <row r="55" spans="1:15" ht="12.75">
      <c r="A55" s="12"/>
      <c r="B55" s="84"/>
      <c r="C55" s="5"/>
      <c r="D55" s="5"/>
      <c r="E55" s="5"/>
      <c r="F55" s="6"/>
      <c r="H55" s="6"/>
      <c r="I55" s="6"/>
      <c r="J55" s="6"/>
      <c r="K55" s="6"/>
      <c r="L55" s="6"/>
      <c r="M55" s="6"/>
      <c r="N55" s="6"/>
      <c r="O55" s="7"/>
    </row>
    <row r="56" spans="1:15" ht="12.75">
      <c r="A56" s="12"/>
      <c r="B56" s="84"/>
      <c r="C56" s="5"/>
      <c r="D56" s="5"/>
      <c r="E56" s="5"/>
      <c r="F56" s="6"/>
      <c r="H56" s="6"/>
      <c r="I56" s="6"/>
      <c r="J56" s="6"/>
      <c r="K56" s="6"/>
      <c r="L56" s="6"/>
      <c r="M56" s="6"/>
      <c r="N56" s="6"/>
      <c r="O56" s="7"/>
    </row>
    <row r="57" spans="1:15" ht="12.75">
      <c r="A57" s="12"/>
      <c r="B57" s="84"/>
      <c r="C57" s="5"/>
      <c r="D57" s="5"/>
      <c r="E57" s="5"/>
      <c r="F57" s="6"/>
      <c r="H57" s="6"/>
      <c r="I57" s="6"/>
      <c r="J57" s="6"/>
      <c r="K57" s="6"/>
      <c r="L57" s="6"/>
      <c r="M57" s="6"/>
      <c r="N57" s="6"/>
      <c r="O57" s="7"/>
    </row>
    <row r="58" spans="1:15" ht="13.5" thickBot="1">
      <c r="A58" s="29"/>
      <c r="B58" s="87"/>
      <c r="C58" s="28"/>
      <c r="D58" s="30"/>
      <c r="E58" s="31"/>
      <c r="F58" s="9"/>
      <c r="G58" s="9"/>
      <c r="H58" s="9"/>
      <c r="I58" s="9"/>
      <c r="J58" s="9"/>
      <c r="K58" s="9"/>
      <c r="L58" s="9"/>
      <c r="M58" s="6"/>
      <c r="N58" s="6"/>
      <c r="O58" s="27"/>
    </row>
    <row r="59" spans="13:14" ht="13.5" thickTop="1">
      <c r="M59" s="38"/>
      <c r="N59" s="38"/>
    </row>
    <row r="60" spans="13:14" ht="12.75">
      <c r="M60" s="26"/>
      <c r="N6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9">
      <selection activeCell="S22" sqref="S22"/>
    </sheetView>
  </sheetViews>
  <sheetFormatPr defaultColWidth="9.140625" defaultRowHeight="12.75"/>
  <cols>
    <col min="1" max="1" width="17.140625" style="0" customWidth="1"/>
    <col min="2" max="2" width="10.57421875" style="0" customWidth="1"/>
    <col min="3" max="3" width="22.00390625" style="0" customWidth="1"/>
    <col min="4" max="4" width="4.421875" style="0" customWidth="1"/>
    <col min="5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  <col min="17" max="17" width="16.421875" style="0" customWidth="1"/>
  </cols>
  <sheetData>
    <row r="1" spans="1:15" ht="13.5" thickBot="1">
      <c r="A1" t="s">
        <v>2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10" t="s">
        <v>72</v>
      </c>
      <c r="B3" s="10" t="s">
        <v>71</v>
      </c>
      <c r="C3" s="10" t="s">
        <v>73</v>
      </c>
      <c r="D3" s="10" t="s">
        <v>25</v>
      </c>
      <c r="E3" s="10" t="s">
        <v>9</v>
      </c>
      <c r="F3" s="10">
        <v>45</v>
      </c>
      <c r="G3" s="10">
        <v>16</v>
      </c>
      <c r="H3" s="15">
        <v>45</v>
      </c>
      <c r="I3" s="15">
        <v>16</v>
      </c>
      <c r="J3" s="15">
        <v>50</v>
      </c>
      <c r="K3" s="15">
        <v>18</v>
      </c>
      <c r="L3" s="15">
        <f aca="true" t="shared" si="0" ref="L3:L20">SUM(F3:K3)/2</f>
        <v>95</v>
      </c>
      <c r="M3" s="15">
        <v>100</v>
      </c>
      <c r="N3" s="15"/>
      <c r="O3" s="73">
        <f aca="true" t="shared" si="1" ref="O3:O31">SUM(L3:N3)</f>
        <v>195</v>
      </c>
      <c r="Q3" s="48"/>
      <c r="R3" s="49"/>
      <c r="S3" s="50"/>
    </row>
    <row r="4" spans="1:19" ht="12.75">
      <c r="A4" s="5" t="s">
        <v>63</v>
      </c>
      <c r="B4" s="5" t="s">
        <v>62</v>
      </c>
      <c r="C4" s="5" t="s">
        <v>64</v>
      </c>
      <c r="D4" s="5" t="s">
        <v>25</v>
      </c>
      <c r="E4" s="5" t="s">
        <v>6</v>
      </c>
      <c r="F4" s="5">
        <v>50</v>
      </c>
      <c r="G4" s="5">
        <v>20</v>
      </c>
      <c r="H4" s="6">
        <v>50</v>
      </c>
      <c r="I4" s="6">
        <v>22</v>
      </c>
      <c r="J4" s="6">
        <v>40</v>
      </c>
      <c r="K4" s="6">
        <v>14</v>
      </c>
      <c r="L4" s="6">
        <f t="shared" si="0"/>
        <v>98</v>
      </c>
      <c r="M4" s="6">
        <v>85</v>
      </c>
      <c r="N4" s="6"/>
      <c r="O4" s="54">
        <f t="shared" si="1"/>
        <v>183</v>
      </c>
      <c r="Q4" s="48"/>
      <c r="R4" s="49"/>
      <c r="S4" s="50"/>
    </row>
    <row r="5" spans="1:19" ht="12.75">
      <c r="A5" s="5" t="s">
        <v>94</v>
      </c>
      <c r="B5" s="5" t="s">
        <v>93</v>
      </c>
      <c r="C5" s="5" t="s">
        <v>73</v>
      </c>
      <c r="D5" s="5" t="s">
        <v>25</v>
      </c>
      <c r="E5" s="5" t="s">
        <v>5</v>
      </c>
      <c r="F5" s="5">
        <v>40</v>
      </c>
      <c r="G5" s="5">
        <v>15</v>
      </c>
      <c r="H5" s="6">
        <v>45</v>
      </c>
      <c r="I5" s="6">
        <v>16</v>
      </c>
      <c r="J5" s="6">
        <v>45</v>
      </c>
      <c r="K5" s="6">
        <v>16</v>
      </c>
      <c r="L5" s="6">
        <f t="shared" si="0"/>
        <v>88.5</v>
      </c>
      <c r="M5" s="6">
        <v>70</v>
      </c>
      <c r="N5" s="6"/>
      <c r="O5" s="54">
        <f t="shared" si="1"/>
        <v>158.5</v>
      </c>
      <c r="Q5" s="48"/>
      <c r="R5" s="49"/>
      <c r="S5" s="50"/>
    </row>
    <row r="6" spans="1:19" ht="12.75">
      <c r="A6" s="5" t="s">
        <v>92</v>
      </c>
      <c r="B6" s="5" t="s">
        <v>91</v>
      </c>
      <c r="C6" s="5" t="s">
        <v>61</v>
      </c>
      <c r="D6" s="5" t="s">
        <v>26</v>
      </c>
      <c r="E6" s="5" t="s">
        <v>5</v>
      </c>
      <c r="F6" s="5">
        <v>36</v>
      </c>
      <c r="G6" s="5">
        <v>4</v>
      </c>
      <c r="H6" s="6">
        <v>36</v>
      </c>
      <c r="I6" s="6">
        <v>14</v>
      </c>
      <c r="J6" s="6">
        <v>40</v>
      </c>
      <c r="K6" s="6">
        <v>14</v>
      </c>
      <c r="L6" s="6">
        <f t="shared" si="0"/>
        <v>72</v>
      </c>
      <c r="M6" s="6">
        <v>70</v>
      </c>
      <c r="N6" s="6"/>
      <c r="O6" s="54">
        <f t="shared" si="1"/>
        <v>142</v>
      </c>
      <c r="Q6" s="48"/>
      <c r="R6" s="49"/>
      <c r="S6" s="50"/>
    </row>
    <row r="7" spans="1:19" ht="12.75">
      <c r="A7" s="5" t="s">
        <v>75</v>
      </c>
      <c r="B7" s="5" t="s">
        <v>74</v>
      </c>
      <c r="C7" s="5" t="s">
        <v>73</v>
      </c>
      <c r="D7" s="5" t="s">
        <v>25</v>
      </c>
      <c r="E7" s="5" t="s">
        <v>11</v>
      </c>
      <c r="F7" s="5">
        <v>32</v>
      </c>
      <c r="G7" s="5">
        <v>2</v>
      </c>
      <c r="H7" s="6">
        <v>32</v>
      </c>
      <c r="I7" s="6">
        <v>8</v>
      </c>
      <c r="J7" s="6">
        <v>32</v>
      </c>
      <c r="K7" s="6">
        <v>2</v>
      </c>
      <c r="L7" s="6">
        <f t="shared" si="0"/>
        <v>54</v>
      </c>
      <c r="M7" s="6">
        <v>55</v>
      </c>
      <c r="N7" s="6"/>
      <c r="O7" s="54">
        <f t="shared" si="1"/>
        <v>109</v>
      </c>
      <c r="Q7" s="48"/>
      <c r="R7" s="49"/>
      <c r="S7" s="50"/>
    </row>
    <row r="8" spans="1:19" ht="12.75">
      <c r="A8" s="5" t="s">
        <v>103</v>
      </c>
      <c r="B8" s="5" t="s">
        <v>102</v>
      </c>
      <c r="C8" s="5" t="s">
        <v>54</v>
      </c>
      <c r="D8" s="5" t="s">
        <v>26</v>
      </c>
      <c r="E8" s="5" t="s">
        <v>11</v>
      </c>
      <c r="F8" s="5">
        <v>28</v>
      </c>
      <c r="G8" s="5"/>
      <c r="H8" s="6">
        <v>25</v>
      </c>
      <c r="I8" s="6"/>
      <c r="J8" s="6">
        <v>32</v>
      </c>
      <c r="K8" s="6">
        <v>2</v>
      </c>
      <c r="L8" s="6">
        <f t="shared" si="0"/>
        <v>43.5</v>
      </c>
      <c r="M8" s="6">
        <v>55</v>
      </c>
      <c r="N8" s="6"/>
      <c r="O8" s="54">
        <f t="shared" si="1"/>
        <v>98.5</v>
      </c>
      <c r="Q8" s="48"/>
      <c r="R8" s="49"/>
      <c r="S8" s="50"/>
    </row>
    <row r="9" spans="1:19" ht="12.75">
      <c r="A9" s="5" t="s">
        <v>118</v>
      </c>
      <c r="B9" s="5" t="s">
        <v>117</v>
      </c>
      <c r="C9" s="5" t="s">
        <v>41</v>
      </c>
      <c r="D9" s="5" t="s">
        <v>26</v>
      </c>
      <c r="E9" s="5" t="s">
        <v>12</v>
      </c>
      <c r="F9" s="5">
        <v>18</v>
      </c>
      <c r="G9" s="5"/>
      <c r="H9" s="6">
        <v>28</v>
      </c>
      <c r="I9" s="6"/>
      <c r="J9" s="6">
        <v>20</v>
      </c>
      <c r="K9" s="6"/>
      <c r="L9" s="6">
        <f t="shared" si="0"/>
        <v>33</v>
      </c>
      <c r="M9" s="6">
        <v>55</v>
      </c>
      <c r="N9" s="6"/>
      <c r="O9" s="54">
        <f t="shared" si="1"/>
        <v>88</v>
      </c>
      <c r="Q9" s="48"/>
      <c r="R9" s="49"/>
      <c r="S9" s="50"/>
    </row>
    <row r="10" spans="1:19" ht="12.75">
      <c r="A10" s="5" t="s">
        <v>123</v>
      </c>
      <c r="B10" s="5" t="s">
        <v>98</v>
      </c>
      <c r="C10" s="5" t="s">
        <v>124</v>
      </c>
      <c r="D10" s="5" t="s">
        <v>25</v>
      </c>
      <c r="E10" s="5" t="s">
        <v>16</v>
      </c>
      <c r="F10" s="5">
        <v>20</v>
      </c>
      <c r="G10" s="5"/>
      <c r="H10" s="6">
        <v>22</v>
      </c>
      <c r="I10" s="6"/>
      <c r="J10" s="6">
        <v>14</v>
      </c>
      <c r="K10" s="6"/>
      <c r="L10" s="6">
        <f t="shared" si="0"/>
        <v>28</v>
      </c>
      <c r="M10" s="6">
        <v>55</v>
      </c>
      <c r="N10" s="6"/>
      <c r="O10" s="54">
        <f t="shared" si="1"/>
        <v>83</v>
      </c>
      <c r="Q10" s="48"/>
      <c r="R10" s="49"/>
      <c r="S10" s="50"/>
    </row>
    <row r="11" spans="1:19" ht="12.75">
      <c r="A11" s="5" t="s">
        <v>137</v>
      </c>
      <c r="B11" s="5" t="s">
        <v>136</v>
      </c>
      <c r="C11" s="5" t="s">
        <v>138</v>
      </c>
      <c r="D11" s="5" t="s">
        <v>25</v>
      </c>
      <c r="E11" s="5" t="s">
        <v>16</v>
      </c>
      <c r="F11" s="5">
        <v>22</v>
      </c>
      <c r="G11" s="5"/>
      <c r="H11" s="6">
        <v>20</v>
      </c>
      <c r="I11" s="6"/>
      <c r="J11" s="6">
        <v>25</v>
      </c>
      <c r="K11" s="6"/>
      <c r="L11" s="6">
        <f t="shared" si="0"/>
        <v>33.5</v>
      </c>
      <c r="M11" s="6">
        <v>40</v>
      </c>
      <c r="N11" s="6"/>
      <c r="O11" s="54">
        <f t="shared" si="1"/>
        <v>73.5</v>
      </c>
      <c r="Q11" s="48"/>
      <c r="R11" s="49"/>
      <c r="S11" s="50"/>
    </row>
    <row r="12" spans="1:19" ht="12.75">
      <c r="A12" s="5" t="s">
        <v>134</v>
      </c>
      <c r="B12" s="5" t="s">
        <v>133</v>
      </c>
      <c r="C12" s="5" t="s">
        <v>135</v>
      </c>
      <c r="D12" s="5" t="s">
        <v>25</v>
      </c>
      <c r="E12" s="5" t="s">
        <v>8</v>
      </c>
      <c r="F12" s="5">
        <v>25</v>
      </c>
      <c r="G12" s="5"/>
      <c r="H12" s="6">
        <v>18</v>
      </c>
      <c r="I12" s="6"/>
      <c r="J12" s="6">
        <v>22</v>
      </c>
      <c r="K12" s="6"/>
      <c r="L12" s="6">
        <f t="shared" si="0"/>
        <v>32.5</v>
      </c>
      <c r="M12" s="6">
        <v>40</v>
      </c>
      <c r="N12" s="6"/>
      <c r="O12" s="54">
        <f t="shared" si="1"/>
        <v>72.5</v>
      </c>
      <c r="Q12" s="48"/>
      <c r="R12" s="49"/>
      <c r="S12" s="50"/>
    </row>
    <row r="13" spans="1:19" ht="12.75">
      <c r="A13" s="5" t="s">
        <v>148</v>
      </c>
      <c r="B13" s="5" t="s">
        <v>147</v>
      </c>
      <c r="C13" s="5" t="s">
        <v>19</v>
      </c>
      <c r="D13" s="5" t="s">
        <v>26</v>
      </c>
      <c r="E13" s="5" t="s">
        <v>10</v>
      </c>
      <c r="F13" s="5">
        <v>8</v>
      </c>
      <c r="G13" s="5"/>
      <c r="H13" s="6">
        <v>14</v>
      </c>
      <c r="I13" s="6"/>
      <c r="J13" s="6">
        <v>18</v>
      </c>
      <c r="K13" s="6"/>
      <c r="L13" s="6">
        <f t="shared" si="0"/>
        <v>20</v>
      </c>
      <c r="M13" s="6">
        <v>40</v>
      </c>
      <c r="N13" s="6"/>
      <c r="O13" s="54">
        <f t="shared" si="1"/>
        <v>60</v>
      </c>
      <c r="Q13" s="48"/>
      <c r="R13" s="49"/>
      <c r="S13" s="50"/>
    </row>
    <row r="14" spans="1:19" ht="12.75">
      <c r="A14" s="96" t="s">
        <v>142</v>
      </c>
      <c r="B14" s="96" t="s">
        <v>141</v>
      </c>
      <c r="C14" s="96" t="s">
        <v>135</v>
      </c>
      <c r="D14" s="96" t="s">
        <v>25</v>
      </c>
      <c r="E14" s="96" t="s">
        <v>10</v>
      </c>
      <c r="F14" s="96">
        <v>14</v>
      </c>
      <c r="G14" s="96"/>
      <c r="H14" s="97">
        <v>16</v>
      </c>
      <c r="I14" s="97"/>
      <c r="J14" s="97">
        <v>8</v>
      </c>
      <c r="K14" s="97"/>
      <c r="L14" s="97">
        <f t="shared" si="0"/>
        <v>19</v>
      </c>
      <c r="M14" s="97">
        <v>40</v>
      </c>
      <c r="N14" s="97"/>
      <c r="O14" s="98">
        <f t="shared" si="1"/>
        <v>59</v>
      </c>
      <c r="Q14" s="48"/>
      <c r="R14" s="49"/>
      <c r="S14" s="50"/>
    </row>
    <row r="15" spans="1:19" ht="12.75">
      <c r="A15" s="5" t="s">
        <v>146</v>
      </c>
      <c r="B15" s="5" t="s">
        <v>145</v>
      </c>
      <c r="C15" s="5" t="s">
        <v>132</v>
      </c>
      <c r="D15" s="5" t="s">
        <v>25</v>
      </c>
      <c r="E15" s="5" t="s">
        <v>16</v>
      </c>
      <c r="F15" s="5">
        <v>10</v>
      </c>
      <c r="G15" s="5"/>
      <c r="H15" s="6">
        <v>12</v>
      </c>
      <c r="I15" s="6"/>
      <c r="J15" s="6">
        <v>12</v>
      </c>
      <c r="K15" s="6"/>
      <c r="L15" s="6">
        <f t="shared" si="0"/>
        <v>17</v>
      </c>
      <c r="M15" s="6">
        <v>40</v>
      </c>
      <c r="N15" s="6"/>
      <c r="O15" s="54">
        <f t="shared" si="1"/>
        <v>57</v>
      </c>
      <c r="Q15" s="48"/>
      <c r="R15" s="49"/>
      <c r="S15" s="50"/>
    </row>
    <row r="16" spans="1:19" ht="12.75">
      <c r="A16" s="5" t="s">
        <v>144</v>
      </c>
      <c r="B16" s="5" t="s">
        <v>143</v>
      </c>
      <c r="C16" s="5" t="s">
        <v>135</v>
      </c>
      <c r="D16" s="5" t="s">
        <v>26</v>
      </c>
      <c r="E16" s="5" t="s">
        <v>10</v>
      </c>
      <c r="F16" s="5">
        <v>12</v>
      </c>
      <c r="G16" s="5"/>
      <c r="H16" s="6">
        <v>6</v>
      </c>
      <c r="I16" s="6"/>
      <c r="J16" s="6">
        <v>6</v>
      </c>
      <c r="K16" s="6"/>
      <c r="L16" s="6">
        <f t="shared" si="0"/>
        <v>12</v>
      </c>
      <c r="M16" s="6">
        <v>40</v>
      </c>
      <c r="N16" s="6"/>
      <c r="O16" s="54">
        <f t="shared" si="1"/>
        <v>52</v>
      </c>
      <c r="Q16" s="48"/>
      <c r="R16" s="49"/>
      <c r="S16" s="50"/>
    </row>
    <row r="17" spans="1:19" ht="12.75">
      <c r="A17" s="5" t="s">
        <v>150</v>
      </c>
      <c r="B17" s="5" t="s">
        <v>149</v>
      </c>
      <c r="C17" s="5" t="s">
        <v>151</v>
      </c>
      <c r="D17" s="5" t="s">
        <v>25</v>
      </c>
      <c r="E17" s="5" t="s">
        <v>12</v>
      </c>
      <c r="F17" s="5">
        <v>6</v>
      </c>
      <c r="G17" s="5"/>
      <c r="H17" s="6">
        <v>8</v>
      </c>
      <c r="I17" s="6"/>
      <c r="J17" s="6">
        <v>4</v>
      </c>
      <c r="K17" s="6"/>
      <c r="L17" s="6">
        <f t="shared" si="0"/>
        <v>9</v>
      </c>
      <c r="M17" s="6">
        <v>40</v>
      </c>
      <c r="N17" s="6"/>
      <c r="O17" s="54">
        <f t="shared" si="1"/>
        <v>49</v>
      </c>
      <c r="Q17" s="48"/>
      <c r="R17" s="49"/>
      <c r="S17" s="50"/>
    </row>
    <row r="18" spans="1:19" ht="12.75">
      <c r="A18" s="5" t="s">
        <v>140</v>
      </c>
      <c r="B18" s="5" t="s">
        <v>139</v>
      </c>
      <c r="C18" s="5" t="s">
        <v>132</v>
      </c>
      <c r="D18" s="5" t="s">
        <v>25</v>
      </c>
      <c r="E18" s="5" t="s">
        <v>10</v>
      </c>
      <c r="F18" s="5">
        <v>15</v>
      </c>
      <c r="G18" s="5"/>
      <c r="H18" s="6">
        <v>10</v>
      </c>
      <c r="I18" s="6"/>
      <c r="J18" s="6">
        <v>10</v>
      </c>
      <c r="K18" s="6"/>
      <c r="L18" s="6">
        <f t="shared" si="0"/>
        <v>17.5</v>
      </c>
      <c r="M18" s="6">
        <v>25</v>
      </c>
      <c r="N18" s="6"/>
      <c r="O18" s="54">
        <f t="shared" si="1"/>
        <v>42.5</v>
      </c>
      <c r="Q18" s="48"/>
      <c r="R18" s="49"/>
      <c r="S18" s="50"/>
    </row>
    <row r="19" spans="1:19" ht="12.75">
      <c r="A19" s="5" t="s">
        <v>155</v>
      </c>
      <c r="B19" s="5" t="s">
        <v>126</v>
      </c>
      <c r="C19" s="5" t="s">
        <v>34</v>
      </c>
      <c r="D19" s="5" t="s">
        <v>26</v>
      </c>
      <c r="E19" s="5" t="s">
        <v>12</v>
      </c>
      <c r="F19" s="5">
        <v>4</v>
      </c>
      <c r="G19" s="5"/>
      <c r="H19" s="6"/>
      <c r="I19" s="6"/>
      <c r="J19" s="6"/>
      <c r="K19" s="6"/>
      <c r="L19" s="6">
        <f t="shared" si="0"/>
        <v>2</v>
      </c>
      <c r="M19" s="6">
        <v>40</v>
      </c>
      <c r="N19" s="6"/>
      <c r="O19" s="54">
        <f t="shared" si="1"/>
        <v>42</v>
      </c>
      <c r="Q19" s="48"/>
      <c r="R19" s="49"/>
      <c r="S19" s="50"/>
    </row>
    <row r="20" spans="1:19" ht="12.75">
      <c r="A20" s="5" t="s">
        <v>72</v>
      </c>
      <c r="B20" s="5" t="s">
        <v>164</v>
      </c>
      <c r="C20" s="5" t="s">
        <v>32</v>
      </c>
      <c r="D20" s="5" t="s">
        <v>26</v>
      </c>
      <c r="E20" s="5" t="s">
        <v>12</v>
      </c>
      <c r="F20" s="5"/>
      <c r="G20" s="5"/>
      <c r="H20" s="6">
        <v>4</v>
      </c>
      <c r="I20" s="6"/>
      <c r="J20" s="6">
        <v>16</v>
      </c>
      <c r="K20" s="6"/>
      <c r="L20" s="6">
        <f t="shared" si="0"/>
        <v>10</v>
      </c>
      <c r="M20" s="6">
        <v>25</v>
      </c>
      <c r="N20" s="6"/>
      <c r="O20" s="54">
        <f t="shared" si="1"/>
        <v>35</v>
      </c>
      <c r="Q20" s="48"/>
      <c r="R20" s="49"/>
      <c r="S20" s="50"/>
    </row>
    <row r="21" spans="1:19" ht="12.75">
      <c r="A21" s="39" t="s">
        <v>233</v>
      </c>
      <c r="B21" s="39" t="s">
        <v>234</v>
      </c>
      <c r="C21" s="39" t="s">
        <v>235</v>
      </c>
      <c r="D21" s="5"/>
      <c r="E21" s="39" t="s">
        <v>17</v>
      </c>
      <c r="F21" s="5"/>
      <c r="G21" s="5"/>
      <c r="H21" s="6"/>
      <c r="I21" s="6"/>
      <c r="J21" s="6"/>
      <c r="K21" s="6"/>
      <c r="L21" s="6"/>
      <c r="M21" s="6">
        <v>25</v>
      </c>
      <c r="N21" s="6"/>
      <c r="O21" s="54">
        <f t="shared" si="1"/>
        <v>25</v>
      </c>
      <c r="Q21" s="48"/>
      <c r="R21" s="49"/>
      <c r="S21" s="50"/>
    </row>
    <row r="22" spans="1:19" ht="12.75">
      <c r="A22" s="39" t="s">
        <v>227</v>
      </c>
      <c r="B22" s="39" t="s">
        <v>145</v>
      </c>
      <c r="C22" s="39" t="s">
        <v>228</v>
      </c>
      <c r="D22" s="5"/>
      <c r="E22" s="39" t="s">
        <v>12</v>
      </c>
      <c r="F22" s="5"/>
      <c r="G22" s="5"/>
      <c r="H22" s="6"/>
      <c r="I22" s="6"/>
      <c r="J22" s="6"/>
      <c r="K22" s="6"/>
      <c r="L22" s="6"/>
      <c r="M22" s="6">
        <v>25</v>
      </c>
      <c r="N22" s="6"/>
      <c r="O22" s="54">
        <f t="shared" si="1"/>
        <v>25</v>
      </c>
      <c r="Q22" s="48"/>
      <c r="R22" s="49"/>
      <c r="S22" s="50"/>
    </row>
    <row r="23" spans="1:19" ht="12.75">
      <c r="A23" s="46" t="s">
        <v>225</v>
      </c>
      <c r="B23" s="88" t="s">
        <v>98</v>
      </c>
      <c r="C23" s="39" t="s">
        <v>226</v>
      </c>
      <c r="D23" s="5"/>
      <c r="E23" s="39" t="s">
        <v>12</v>
      </c>
      <c r="F23" s="5"/>
      <c r="G23" s="5"/>
      <c r="H23" s="6"/>
      <c r="I23" s="6"/>
      <c r="J23" s="6"/>
      <c r="K23" s="6"/>
      <c r="L23" s="6"/>
      <c r="M23" s="6">
        <v>25</v>
      </c>
      <c r="N23" s="6"/>
      <c r="O23" s="54">
        <f t="shared" si="1"/>
        <v>25</v>
      </c>
      <c r="Q23" s="48"/>
      <c r="R23" s="49"/>
      <c r="S23" s="50"/>
    </row>
    <row r="24" spans="1:15" ht="12.75">
      <c r="A24" s="46" t="s">
        <v>219</v>
      </c>
      <c r="B24" s="88" t="s">
        <v>220</v>
      </c>
      <c r="C24" s="39" t="s">
        <v>213</v>
      </c>
      <c r="D24" s="5"/>
      <c r="E24" s="39" t="s">
        <v>13</v>
      </c>
      <c r="F24" s="5"/>
      <c r="G24" s="5"/>
      <c r="H24" s="6"/>
      <c r="I24" s="6"/>
      <c r="J24" s="6"/>
      <c r="K24" s="6"/>
      <c r="L24" s="6"/>
      <c r="M24" s="6">
        <v>25</v>
      </c>
      <c r="N24" s="6"/>
      <c r="O24" s="54">
        <f t="shared" si="1"/>
        <v>25</v>
      </c>
    </row>
    <row r="25" spans="1:15" ht="12.75">
      <c r="A25" s="12" t="s">
        <v>163</v>
      </c>
      <c r="B25" s="84" t="s">
        <v>162</v>
      </c>
      <c r="C25" s="5" t="s">
        <v>42</v>
      </c>
      <c r="D25" s="5" t="s">
        <v>26</v>
      </c>
      <c r="E25" s="5" t="s">
        <v>13</v>
      </c>
      <c r="F25" s="5"/>
      <c r="G25" s="5"/>
      <c r="H25" s="6"/>
      <c r="I25" s="6"/>
      <c r="J25" s="6"/>
      <c r="K25" s="6"/>
      <c r="L25" s="6">
        <f>SUM(F25:K25)/2</f>
        <v>0</v>
      </c>
      <c r="M25" s="6">
        <v>25</v>
      </c>
      <c r="N25" s="6"/>
      <c r="O25" s="54">
        <f t="shared" si="1"/>
        <v>25</v>
      </c>
    </row>
    <row r="26" spans="1:15" ht="12.75">
      <c r="A26" s="46" t="s">
        <v>223</v>
      </c>
      <c r="B26" s="88" t="s">
        <v>224</v>
      </c>
      <c r="C26" s="39" t="s">
        <v>218</v>
      </c>
      <c r="D26" s="39"/>
      <c r="E26" s="39" t="s">
        <v>17</v>
      </c>
      <c r="F26" s="5"/>
      <c r="G26" s="5"/>
      <c r="H26" s="6"/>
      <c r="I26" s="6"/>
      <c r="J26" s="6"/>
      <c r="K26" s="6"/>
      <c r="L26" s="6"/>
      <c r="M26" s="6">
        <v>25</v>
      </c>
      <c r="N26" s="6"/>
      <c r="O26" s="54">
        <f t="shared" si="1"/>
        <v>25</v>
      </c>
    </row>
    <row r="27" spans="1:15" ht="12.75">
      <c r="A27" s="46" t="s">
        <v>229</v>
      </c>
      <c r="B27" s="88" t="s">
        <v>230</v>
      </c>
      <c r="C27" s="39" t="s">
        <v>231</v>
      </c>
      <c r="D27" s="5"/>
      <c r="E27" s="39" t="s">
        <v>16</v>
      </c>
      <c r="F27" s="5"/>
      <c r="G27" s="5"/>
      <c r="H27" s="6"/>
      <c r="I27" s="6"/>
      <c r="J27" s="6"/>
      <c r="K27" s="6"/>
      <c r="L27" s="6"/>
      <c r="M27" s="6">
        <v>25</v>
      </c>
      <c r="N27" s="6"/>
      <c r="O27" s="54">
        <f t="shared" si="1"/>
        <v>25</v>
      </c>
    </row>
    <row r="28" spans="1:15" ht="12.75">
      <c r="A28" s="46" t="s">
        <v>221</v>
      </c>
      <c r="B28" s="88" t="s">
        <v>112</v>
      </c>
      <c r="C28" s="39" t="s">
        <v>222</v>
      </c>
      <c r="D28" s="5"/>
      <c r="E28" s="39" t="s">
        <v>13</v>
      </c>
      <c r="F28" s="5"/>
      <c r="G28" s="5"/>
      <c r="H28" s="6"/>
      <c r="I28" s="6"/>
      <c r="J28" s="6"/>
      <c r="K28" s="6"/>
      <c r="L28" s="6"/>
      <c r="M28" s="6">
        <v>25</v>
      </c>
      <c r="N28" s="6"/>
      <c r="O28" s="54">
        <f t="shared" si="1"/>
        <v>25</v>
      </c>
    </row>
    <row r="29" spans="1:15" ht="12.75">
      <c r="A29" s="46" t="s">
        <v>236</v>
      </c>
      <c r="B29" s="88" t="s">
        <v>174</v>
      </c>
      <c r="C29" s="39" t="s">
        <v>210</v>
      </c>
      <c r="D29" s="5"/>
      <c r="E29" s="39" t="s">
        <v>13</v>
      </c>
      <c r="F29" s="5"/>
      <c r="G29" s="5"/>
      <c r="H29" s="6"/>
      <c r="I29" s="6"/>
      <c r="J29" s="6"/>
      <c r="K29" s="6"/>
      <c r="L29" s="43"/>
      <c r="M29" s="6">
        <v>25</v>
      </c>
      <c r="N29" s="6"/>
      <c r="O29" s="54">
        <f t="shared" si="1"/>
        <v>25</v>
      </c>
    </row>
    <row r="30" spans="1:15" ht="12.75">
      <c r="A30" s="46" t="s">
        <v>150</v>
      </c>
      <c r="B30" s="88" t="s">
        <v>232</v>
      </c>
      <c r="C30" s="39" t="s">
        <v>151</v>
      </c>
      <c r="D30" s="5"/>
      <c r="E30" s="39" t="s">
        <v>12</v>
      </c>
      <c r="F30" s="5"/>
      <c r="G30" s="5"/>
      <c r="H30" s="6"/>
      <c r="I30" s="6"/>
      <c r="J30" s="6"/>
      <c r="K30" s="6"/>
      <c r="L30" s="6"/>
      <c r="M30" s="6">
        <v>25</v>
      </c>
      <c r="N30" s="6"/>
      <c r="O30" s="54">
        <f t="shared" si="1"/>
        <v>25</v>
      </c>
    </row>
    <row r="31" spans="1:15" ht="12.75">
      <c r="A31" s="12" t="s">
        <v>156</v>
      </c>
      <c r="B31" s="84" t="s">
        <v>133</v>
      </c>
      <c r="C31" s="5" t="s">
        <v>157</v>
      </c>
      <c r="D31" s="5" t="s">
        <v>25</v>
      </c>
      <c r="E31" s="5" t="s">
        <v>12</v>
      </c>
      <c r="F31" s="5">
        <v>2</v>
      </c>
      <c r="G31" s="5"/>
      <c r="H31" s="6">
        <v>2</v>
      </c>
      <c r="I31" s="6"/>
      <c r="J31" s="6">
        <v>2</v>
      </c>
      <c r="K31" s="6"/>
      <c r="L31" s="6">
        <f>SUM(F31:K31)/2</f>
        <v>3</v>
      </c>
      <c r="M31" s="6"/>
      <c r="N31" s="6"/>
      <c r="O31" s="54">
        <f t="shared" si="1"/>
        <v>3</v>
      </c>
    </row>
    <row r="32" spans="1:19" ht="12.75">
      <c r="A32" s="12"/>
      <c r="B32" s="84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54"/>
      <c r="Q32" s="48"/>
      <c r="R32" s="49"/>
      <c r="S32" s="50"/>
    </row>
    <row r="33" spans="1:19" ht="12.75">
      <c r="A33" s="12"/>
      <c r="B33" s="84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54"/>
      <c r="Q33" s="48"/>
      <c r="R33" s="49"/>
      <c r="S33" s="50"/>
    </row>
    <row r="34" spans="1:19" ht="12.75">
      <c r="A34" s="12"/>
      <c r="B34" s="84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54"/>
      <c r="Q34" s="48"/>
      <c r="R34" s="49"/>
      <c r="S34" s="50"/>
    </row>
    <row r="35" spans="1:19" ht="12.75">
      <c r="A35" s="12"/>
      <c r="B35" s="84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54"/>
      <c r="Q35" s="48"/>
      <c r="R35" s="49"/>
      <c r="S35" s="50"/>
    </row>
    <row r="36" spans="1:19" ht="12.75">
      <c r="A36" s="12"/>
      <c r="B36" s="84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54"/>
      <c r="Q36" s="18"/>
      <c r="R36" s="18"/>
      <c r="S36" s="18"/>
    </row>
    <row r="37" spans="1:19" ht="12.75">
      <c r="A37" s="46"/>
      <c r="B37" s="88"/>
      <c r="C37" s="39"/>
      <c r="D37" s="39"/>
      <c r="E37" s="39"/>
      <c r="F37" s="5"/>
      <c r="G37" s="5"/>
      <c r="H37" s="6"/>
      <c r="I37" s="6"/>
      <c r="J37" s="6"/>
      <c r="K37" s="6"/>
      <c r="L37" s="6"/>
      <c r="M37" s="6"/>
      <c r="N37" s="6"/>
      <c r="O37" s="54"/>
      <c r="Q37" s="18"/>
      <c r="R37" s="18"/>
      <c r="S37" s="18"/>
    </row>
    <row r="38" spans="1:19" ht="12.75">
      <c r="A38" s="46"/>
      <c r="B38" s="88"/>
      <c r="C38" s="39"/>
      <c r="D38" s="45"/>
      <c r="E38" s="39"/>
      <c r="F38" s="5"/>
      <c r="G38" s="5"/>
      <c r="H38" s="6"/>
      <c r="I38" s="6"/>
      <c r="J38" s="6"/>
      <c r="K38" s="6"/>
      <c r="L38" s="6"/>
      <c r="M38" s="6"/>
      <c r="N38" s="6"/>
      <c r="O38" s="54"/>
      <c r="Q38" s="18"/>
      <c r="R38" s="18"/>
      <c r="S38" s="18"/>
    </row>
    <row r="39" spans="1:19" ht="12.75">
      <c r="A39" s="46"/>
      <c r="B39" s="88"/>
      <c r="C39" s="39"/>
      <c r="D39" s="45"/>
      <c r="E39" s="39"/>
      <c r="F39" s="5"/>
      <c r="G39" s="5"/>
      <c r="H39" s="6"/>
      <c r="I39" s="6"/>
      <c r="J39" s="6"/>
      <c r="K39" s="6"/>
      <c r="L39" s="6"/>
      <c r="M39" s="6"/>
      <c r="N39" s="6"/>
      <c r="O39" s="54"/>
      <c r="Q39" s="18"/>
      <c r="R39" s="18"/>
      <c r="S39" s="18"/>
    </row>
    <row r="40" spans="1:19" ht="12.75">
      <c r="A40" s="46"/>
      <c r="B40" s="88"/>
      <c r="C40" s="39"/>
      <c r="D40" s="45"/>
      <c r="E40" s="39"/>
      <c r="F40" s="5"/>
      <c r="G40" s="5"/>
      <c r="H40" s="6"/>
      <c r="I40" s="6"/>
      <c r="J40" s="6"/>
      <c r="K40" s="6"/>
      <c r="L40" s="6"/>
      <c r="M40" s="6"/>
      <c r="N40" s="6"/>
      <c r="O40" s="54"/>
      <c r="Q40" s="18"/>
      <c r="R40" s="18"/>
      <c r="S40" s="18"/>
    </row>
    <row r="41" spans="1:15" ht="12.75">
      <c r="A41" s="46"/>
      <c r="B41" s="88"/>
      <c r="C41" s="39"/>
      <c r="D41" s="45"/>
      <c r="E41" s="39"/>
      <c r="F41" s="5"/>
      <c r="G41" s="5"/>
      <c r="H41" s="6"/>
      <c r="I41" s="6"/>
      <c r="J41" s="6"/>
      <c r="K41" s="6"/>
      <c r="L41" s="6"/>
      <c r="M41" s="6"/>
      <c r="N41" s="6"/>
      <c r="O41" s="54"/>
    </row>
    <row r="42" spans="1:15" ht="12.75">
      <c r="A42" s="46"/>
      <c r="B42" s="88"/>
      <c r="C42" s="39"/>
      <c r="D42" s="45"/>
      <c r="E42" s="39"/>
      <c r="F42" s="5"/>
      <c r="G42" s="5"/>
      <c r="H42" s="6"/>
      <c r="I42" s="6"/>
      <c r="J42" s="6"/>
      <c r="K42" s="6"/>
      <c r="L42" s="6"/>
      <c r="M42" s="6"/>
      <c r="N42" s="6"/>
      <c r="O42" s="54"/>
    </row>
    <row r="43" spans="1:15" ht="12.75">
      <c r="A43" s="46"/>
      <c r="B43" s="88"/>
      <c r="C43" s="39"/>
      <c r="D43" s="45"/>
      <c r="E43" s="39"/>
      <c r="F43" s="5"/>
      <c r="G43" s="5"/>
      <c r="H43" s="6"/>
      <c r="I43" s="6"/>
      <c r="J43" s="6"/>
      <c r="K43" s="6"/>
      <c r="L43" s="6"/>
      <c r="M43" s="6"/>
      <c r="N43" s="6"/>
      <c r="O43" s="54"/>
    </row>
    <row r="44" spans="1:15" ht="13.5" thickBot="1">
      <c r="A44" s="34"/>
      <c r="B44" s="89"/>
      <c r="C44" s="35"/>
      <c r="D44" s="35"/>
      <c r="E44" s="35"/>
      <c r="F44" s="9"/>
      <c r="G44" s="9"/>
      <c r="H44" s="9"/>
      <c r="I44" s="9"/>
      <c r="J44" s="9"/>
      <c r="K44" s="9"/>
      <c r="L44" s="9"/>
      <c r="M44" s="9"/>
      <c r="N44" s="9"/>
      <c r="O44" s="55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27.57421875" style="0" customWidth="1"/>
    <col min="4" max="4" width="4.421875" style="0" customWidth="1"/>
    <col min="5" max="5" width="5.281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7" max="17" width="18.00390625" style="0" customWidth="1"/>
    <col min="18" max="18" width="16.8515625" style="0" customWidth="1"/>
    <col min="19" max="19" width="15.57421875" style="0" customWidth="1"/>
    <col min="20" max="20" width="16.57421875" style="0" customWidth="1"/>
    <col min="22" max="22" width="4.7109375" style="0" customWidth="1"/>
  </cols>
  <sheetData>
    <row r="1" spans="1:15" ht="13.5" thickBot="1">
      <c r="A1" t="s">
        <v>3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15">
        <v>50</v>
      </c>
      <c r="G3" s="10">
        <v>50</v>
      </c>
      <c r="H3" s="15">
        <v>50</v>
      </c>
      <c r="I3" s="15">
        <v>50</v>
      </c>
      <c r="J3" s="15">
        <v>50</v>
      </c>
      <c r="K3" s="15">
        <v>50</v>
      </c>
      <c r="L3" s="6">
        <f aca="true" t="shared" si="0" ref="L3:L33">SUM(F3:K3)/2</f>
        <v>150</v>
      </c>
      <c r="M3" s="15"/>
      <c r="N3" s="15"/>
      <c r="O3" s="16">
        <f aca="true" t="shared" si="1" ref="O3:O23">SUM(L3:N3)</f>
        <v>150</v>
      </c>
    </row>
    <row r="4" spans="1:15" ht="12.75">
      <c r="A4" s="81" t="s">
        <v>48</v>
      </c>
      <c r="B4" s="81" t="s">
        <v>47</v>
      </c>
      <c r="C4" s="81" t="s">
        <v>30</v>
      </c>
      <c r="D4" s="81" t="s">
        <v>23</v>
      </c>
      <c r="E4" s="81" t="s">
        <v>35</v>
      </c>
      <c r="F4" s="6">
        <v>45</v>
      </c>
      <c r="G4" s="5">
        <v>45</v>
      </c>
      <c r="H4" s="6">
        <v>40</v>
      </c>
      <c r="I4" s="6">
        <v>32</v>
      </c>
      <c r="J4" s="6">
        <v>50</v>
      </c>
      <c r="K4" s="6">
        <v>45</v>
      </c>
      <c r="L4" s="6">
        <f t="shared" si="0"/>
        <v>128.5</v>
      </c>
      <c r="M4" s="6"/>
      <c r="N4" s="6"/>
      <c r="O4" s="7">
        <f t="shared" si="1"/>
        <v>128.5</v>
      </c>
    </row>
    <row r="5" spans="1:15" ht="12.75">
      <c r="A5" s="81" t="s">
        <v>60</v>
      </c>
      <c r="B5" s="81" t="s">
        <v>59</v>
      </c>
      <c r="C5" s="81" t="s">
        <v>61</v>
      </c>
      <c r="D5" s="81" t="s">
        <v>23</v>
      </c>
      <c r="E5" s="81" t="s">
        <v>4</v>
      </c>
      <c r="F5" s="6">
        <v>40</v>
      </c>
      <c r="G5" s="5">
        <v>20</v>
      </c>
      <c r="H5" s="6">
        <v>45</v>
      </c>
      <c r="I5" s="6">
        <v>45</v>
      </c>
      <c r="J5" s="6">
        <v>45</v>
      </c>
      <c r="K5" s="6">
        <v>40</v>
      </c>
      <c r="L5" s="6">
        <f t="shared" si="0"/>
        <v>117.5</v>
      </c>
      <c r="M5" s="6"/>
      <c r="N5" s="6"/>
      <c r="O5" s="7">
        <f t="shared" si="1"/>
        <v>117.5</v>
      </c>
    </row>
    <row r="6" spans="1:15" ht="12.75">
      <c r="A6" s="81" t="s">
        <v>53</v>
      </c>
      <c r="B6" s="81" t="s">
        <v>56</v>
      </c>
      <c r="C6" s="81" t="s">
        <v>54</v>
      </c>
      <c r="D6" s="81" t="s">
        <v>24</v>
      </c>
      <c r="E6" s="81" t="s">
        <v>7</v>
      </c>
      <c r="F6" s="6">
        <v>36</v>
      </c>
      <c r="G6" s="5">
        <v>18</v>
      </c>
      <c r="H6" s="6">
        <v>36</v>
      </c>
      <c r="I6" s="6">
        <v>25</v>
      </c>
      <c r="J6" s="6">
        <v>40</v>
      </c>
      <c r="K6" s="6">
        <v>20</v>
      </c>
      <c r="L6" s="6">
        <f t="shared" si="0"/>
        <v>87.5</v>
      </c>
      <c r="M6" s="6"/>
      <c r="N6" s="6"/>
      <c r="O6" s="7">
        <f t="shared" si="1"/>
        <v>87.5</v>
      </c>
    </row>
    <row r="7" spans="1:15" ht="12.75">
      <c r="A7" s="81" t="s">
        <v>70</v>
      </c>
      <c r="B7" s="81" t="s">
        <v>69</v>
      </c>
      <c r="C7" s="81" t="s">
        <v>33</v>
      </c>
      <c r="D7" s="81" t="s">
        <v>24</v>
      </c>
      <c r="E7" s="81" t="s">
        <v>6</v>
      </c>
      <c r="F7" s="6">
        <v>32</v>
      </c>
      <c r="G7" s="5">
        <v>16</v>
      </c>
      <c r="H7" s="6">
        <v>32</v>
      </c>
      <c r="I7" s="6">
        <v>18</v>
      </c>
      <c r="J7" s="6">
        <v>36</v>
      </c>
      <c r="K7" s="6">
        <v>18</v>
      </c>
      <c r="L7" s="6">
        <f t="shared" si="0"/>
        <v>76</v>
      </c>
      <c r="M7" s="6"/>
      <c r="N7" s="6"/>
      <c r="O7" s="7">
        <f t="shared" si="1"/>
        <v>76</v>
      </c>
    </row>
    <row r="8" spans="1:15" ht="12.75">
      <c r="A8" s="81" t="s">
        <v>90</v>
      </c>
      <c r="B8" s="81" t="s">
        <v>89</v>
      </c>
      <c r="C8" s="81" t="s">
        <v>51</v>
      </c>
      <c r="D8" s="81" t="s">
        <v>23</v>
      </c>
      <c r="E8" s="81" t="s">
        <v>9</v>
      </c>
      <c r="F8" s="6">
        <v>28</v>
      </c>
      <c r="G8" s="5">
        <v>14</v>
      </c>
      <c r="H8" s="6">
        <v>25</v>
      </c>
      <c r="I8" s="6">
        <v>10</v>
      </c>
      <c r="J8" s="6">
        <v>32</v>
      </c>
      <c r="K8" s="6">
        <v>12</v>
      </c>
      <c r="L8" s="6">
        <f t="shared" si="0"/>
        <v>60.5</v>
      </c>
      <c r="M8" s="6"/>
      <c r="N8" s="6"/>
      <c r="O8" s="7">
        <f t="shared" si="1"/>
        <v>60.5</v>
      </c>
    </row>
    <row r="9" spans="1:15" ht="12.75">
      <c r="A9" s="81" t="s">
        <v>81</v>
      </c>
      <c r="B9" s="81" t="s">
        <v>80</v>
      </c>
      <c r="C9" s="81" t="s">
        <v>61</v>
      </c>
      <c r="D9" s="81" t="s">
        <v>24</v>
      </c>
      <c r="E9" s="81" t="s">
        <v>5</v>
      </c>
      <c r="F9" s="6">
        <v>25</v>
      </c>
      <c r="G9" s="5">
        <v>12</v>
      </c>
      <c r="H9" s="6">
        <v>28</v>
      </c>
      <c r="I9" s="6">
        <v>14</v>
      </c>
      <c r="J9" s="6">
        <v>25</v>
      </c>
      <c r="K9" s="6">
        <v>10</v>
      </c>
      <c r="L9" s="6">
        <f t="shared" si="0"/>
        <v>57</v>
      </c>
      <c r="M9" s="6"/>
      <c r="N9" s="6"/>
      <c r="O9" s="7">
        <f t="shared" si="1"/>
        <v>57</v>
      </c>
    </row>
    <row r="10" spans="1:15" ht="12.75">
      <c r="A10" s="81" t="s">
        <v>79</v>
      </c>
      <c r="B10" s="81" t="s">
        <v>78</v>
      </c>
      <c r="C10" s="81" t="s">
        <v>34</v>
      </c>
      <c r="D10" s="81" t="s">
        <v>24</v>
      </c>
      <c r="E10" s="81" t="s">
        <v>8</v>
      </c>
      <c r="F10" s="6">
        <v>22</v>
      </c>
      <c r="G10" s="5">
        <v>10</v>
      </c>
      <c r="H10" s="6">
        <v>25</v>
      </c>
      <c r="I10" s="6">
        <v>10</v>
      </c>
      <c r="J10" s="6">
        <v>25</v>
      </c>
      <c r="K10" s="6">
        <v>10</v>
      </c>
      <c r="L10" s="6">
        <f t="shared" si="0"/>
        <v>51</v>
      </c>
      <c r="M10" s="6"/>
      <c r="N10" s="6"/>
      <c r="O10" s="7">
        <f t="shared" si="1"/>
        <v>51</v>
      </c>
    </row>
    <row r="11" spans="1:15" ht="12.75">
      <c r="A11" s="81" t="s">
        <v>99</v>
      </c>
      <c r="B11" s="81" t="s">
        <v>98</v>
      </c>
      <c r="C11" s="81" t="s">
        <v>64</v>
      </c>
      <c r="D11" s="81" t="s">
        <v>23</v>
      </c>
      <c r="E11" s="81" t="s">
        <v>11</v>
      </c>
      <c r="F11" s="6">
        <v>12</v>
      </c>
      <c r="G11" s="5">
        <v>4</v>
      </c>
      <c r="H11" s="6">
        <v>20</v>
      </c>
      <c r="I11" s="6">
        <v>8</v>
      </c>
      <c r="J11" s="6">
        <v>16</v>
      </c>
      <c r="K11" s="6">
        <v>4</v>
      </c>
      <c r="L11" s="6">
        <f t="shared" si="0"/>
        <v>32</v>
      </c>
      <c r="M11" s="6"/>
      <c r="N11" s="6"/>
      <c r="O11" s="7">
        <f t="shared" si="1"/>
        <v>32</v>
      </c>
    </row>
    <row r="12" spans="1:15" ht="12.75">
      <c r="A12" s="81" t="s">
        <v>94</v>
      </c>
      <c r="B12" s="81" t="s">
        <v>119</v>
      </c>
      <c r="C12" s="81" t="s">
        <v>97</v>
      </c>
      <c r="D12" s="81" t="s">
        <v>24</v>
      </c>
      <c r="E12" s="81" t="s">
        <v>8</v>
      </c>
      <c r="F12" s="6">
        <v>16</v>
      </c>
      <c r="G12" s="5">
        <v>6</v>
      </c>
      <c r="H12" s="6">
        <v>14</v>
      </c>
      <c r="I12" s="6">
        <v>4</v>
      </c>
      <c r="J12" s="6">
        <v>18</v>
      </c>
      <c r="K12" s="6">
        <v>6</v>
      </c>
      <c r="L12" s="6">
        <f t="shared" si="0"/>
        <v>32</v>
      </c>
      <c r="M12" s="6"/>
      <c r="N12" s="6"/>
      <c r="O12" s="7">
        <f t="shared" si="1"/>
        <v>32</v>
      </c>
    </row>
    <row r="13" spans="1:15" ht="12.75">
      <c r="A13" s="81" t="s">
        <v>125</v>
      </c>
      <c r="B13" s="81" t="s">
        <v>45</v>
      </c>
      <c r="C13" s="81" t="s">
        <v>64</v>
      </c>
      <c r="D13" s="81" t="s">
        <v>24</v>
      </c>
      <c r="E13" s="81" t="s">
        <v>10</v>
      </c>
      <c r="F13" s="6">
        <v>6</v>
      </c>
      <c r="G13" s="5"/>
      <c r="H13" s="6">
        <v>10</v>
      </c>
      <c r="I13" s="6">
        <v>2</v>
      </c>
      <c r="J13" s="6">
        <v>32</v>
      </c>
      <c r="K13" s="6">
        <v>12</v>
      </c>
      <c r="L13" s="6">
        <f t="shared" si="0"/>
        <v>31</v>
      </c>
      <c r="M13" s="6"/>
      <c r="N13" s="6"/>
      <c r="O13" s="7">
        <f t="shared" si="1"/>
        <v>31</v>
      </c>
    </row>
    <row r="14" spans="1:15" ht="12.75">
      <c r="A14" s="81" t="s">
        <v>77</v>
      </c>
      <c r="B14" s="81" t="s">
        <v>76</v>
      </c>
      <c r="C14" s="81" t="s">
        <v>19</v>
      </c>
      <c r="D14" s="81" t="s">
        <v>23</v>
      </c>
      <c r="E14" s="81" t="s">
        <v>9</v>
      </c>
      <c r="F14" s="6">
        <v>22</v>
      </c>
      <c r="G14" s="5">
        <v>10</v>
      </c>
      <c r="H14" s="6">
        <v>18</v>
      </c>
      <c r="I14" s="6">
        <v>6</v>
      </c>
      <c r="J14" s="6">
        <v>4</v>
      </c>
      <c r="K14" s="6"/>
      <c r="L14" s="6">
        <f t="shared" si="0"/>
        <v>30</v>
      </c>
      <c r="M14" s="6"/>
      <c r="N14" s="6"/>
      <c r="O14" s="7">
        <f t="shared" si="1"/>
        <v>30</v>
      </c>
    </row>
    <row r="15" spans="1:15" ht="12.75">
      <c r="A15" s="81" t="s">
        <v>105</v>
      </c>
      <c r="B15" s="81" t="s">
        <v>104</v>
      </c>
      <c r="C15" s="81" t="s">
        <v>106</v>
      </c>
      <c r="D15" s="81" t="s">
        <v>23</v>
      </c>
      <c r="E15" s="81" t="s">
        <v>11</v>
      </c>
      <c r="F15" s="6">
        <v>8</v>
      </c>
      <c r="G15" s="5"/>
      <c r="H15" s="6">
        <v>14</v>
      </c>
      <c r="I15" s="6">
        <v>4</v>
      </c>
      <c r="J15" s="6">
        <v>20</v>
      </c>
      <c r="K15" s="6">
        <v>8</v>
      </c>
      <c r="L15" s="6">
        <f t="shared" si="0"/>
        <v>27</v>
      </c>
      <c r="M15" s="6"/>
      <c r="N15" s="6"/>
      <c r="O15" s="7">
        <f t="shared" si="1"/>
        <v>27</v>
      </c>
    </row>
    <row r="16" spans="1:15" ht="12.75">
      <c r="A16" s="81" t="s">
        <v>122</v>
      </c>
      <c r="B16" s="81" t="s">
        <v>107</v>
      </c>
      <c r="C16" s="81" t="s">
        <v>38</v>
      </c>
      <c r="D16" s="81" t="s">
        <v>23</v>
      </c>
      <c r="E16" s="81" t="s">
        <v>11</v>
      </c>
      <c r="F16" s="6">
        <v>18</v>
      </c>
      <c r="G16" s="5">
        <v>8</v>
      </c>
      <c r="H16" s="6">
        <v>6</v>
      </c>
      <c r="I16" s="6"/>
      <c r="J16" s="6">
        <v>16</v>
      </c>
      <c r="K16" s="6">
        <v>4</v>
      </c>
      <c r="L16" s="6">
        <f t="shared" si="0"/>
        <v>26</v>
      </c>
      <c r="M16" s="6"/>
      <c r="N16" s="6"/>
      <c r="O16" s="7">
        <f t="shared" si="1"/>
        <v>26</v>
      </c>
    </row>
    <row r="17" spans="1:15" ht="12.75">
      <c r="A17" s="81" t="s">
        <v>121</v>
      </c>
      <c r="B17" s="81" t="s">
        <v>120</v>
      </c>
      <c r="C17" s="81" t="s">
        <v>15</v>
      </c>
      <c r="D17" s="81" t="s">
        <v>23</v>
      </c>
      <c r="E17" s="81" t="s">
        <v>8</v>
      </c>
      <c r="F17" s="6">
        <v>16</v>
      </c>
      <c r="G17" s="5">
        <v>6</v>
      </c>
      <c r="H17" s="6">
        <v>8</v>
      </c>
      <c r="I17" s="6"/>
      <c r="J17" s="6">
        <v>12</v>
      </c>
      <c r="K17" s="6"/>
      <c r="L17" s="6">
        <f t="shared" si="0"/>
        <v>21</v>
      </c>
      <c r="M17" s="6"/>
      <c r="N17" s="6"/>
      <c r="O17" s="7">
        <f t="shared" si="1"/>
        <v>21</v>
      </c>
    </row>
    <row r="18" spans="1:15" ht="12.75">
      <c r="A18" s="81" t="s">
        <v>96</v>
      </c>
      <c r="B18" s="81" t="s">
        <v>95</v>
      </c>
      <c r="C18" s="81" t="s">
        <v>97</v>
      </c>
      <c r="D18" s="81" t="s">
        <v>23</v>
      </c>
      <c r="E18" s="81" t="s">
        <v>8</v>
      </c>
      <c r="F18" s="6">
        <v>10</v>
      </c>
      <c r="G18" s="5">
        <v>2</v>
      </c>
      <c r="H18" s="6">
        <v>18</v>
      </c>
      <c r="I18" s="6">
        <v>6</v>
      </c>
      <c r="J18" s="6">
        <v>4</v>
      </c>
      <c r="K18" s="6"/>
      <c r="L18" s="6">
        <f t="shared" si="0"/>
        <v>20</v>
      </c>
      <c r="M18" s="6"/>
      <c r="N18" s="6"/>
      <c r="O18" s="7">
        <f t="shared" si="1"/>
        <v>20</v>
      </c>
    </row>
    <row r="19" spans="1:15" ht="12.75">
      <c r="A19" s="81" t="s">
        <v>113</v>
      </c>
      <c r="B19" s="81" t="s">
        <v>112</v>
      </c>
      <c r="C19" s="81" t="s">
        <v>114</v>
      </c>
      <c r="D19" s="81" t="s">
        <v>23</v>
      </c>
      <c r="E19" s="81" t="s">
        <v>10</v>
      </c>
      <c r="F19" s="6">
        <v>6</v>
      </c>
      <c r="G19" s="5"/>
      <c r="H19" s="6">
        <v>6</v>
      </c>
      <c r="I19" s="6"/>
      <c r="J19" s="6">
        <v>6</v>
      </c>
      <c r="K19" s="6"/>
      <c r="L19" s="6">
        <f t="shared" si="0"/>
        <v>9</v>
      </c>
      <c r="M19" s="6"/>
      <c r="N19" s="6"/>
      <c r="O19" s="7">
        <f t="shared" si="1"/>
        <v>9</v>
      </c>
    </row>
    <row r="20" spans="1:15" ht="12.75">
      <c r="A20" s="81" t="s">
        <v>108</v>
      </c>
      <c r="B20" s="81" t="s">
        <v>107</v>
      </c>
      <c r="C20" s="81" t="s">
        <v>42</v>
      </c>
      <c r="D20" s="81" t="s">
        <v>24</v>
      </c>
      <c r="E20" s="81" t="s">
        <v>16</v>
      </c>
      <c r="F20" s="6">
        <v>2</v>
      </c>
      <c r="G20" s="5"/>
      <c r="H20" s="6">
        <v>2</v>
      </c>
      <c r="I20" s="6"/>
      <c r="J20" s="6">
        <v>10</v>
      </c>
      <c r="K20" s="6"/>
      <c r="L20" s="6">
        <f t="shared" si="0"/>
        <v>7</v>
      </c>
      <c r="M20" s="6"/>
      <c r="N20" s="6"/>
      <c r="O20" s="7">
        <f t="shared" si="1"/>
        <v>7</v>
      </c>
    </row>
    <row r="21" spans="1:15" ht="12.75">
      <c r="A21" s="81" t="s">
        <v>110</v>
      </c>
      <c r="B21" s="81" t="s">
        <v>109</v>
      </c>
      <c r="C21" s="81" t="s">
        <v>111</v>
      </c>
      <c r="D21" s="81" t="s">
        <v>24</v>
      </c>
      <c r="E21" s="81" t="s">
        <v>10</v>
      </c>
      <c r="F21" s="6"/>
      <c r="G21" s="5"/>
      <c r="H21" s="6"/>
      <c r="I21" s="6"/>
      <c r="J21" s="6">
        <v>8</v>
      </c>
      <c r="K21" s="6"/>
      <c r="L21" s="6">
        <f t="shared" si="0"/>
        <v>4</v>
      </c>
      <c r="M21" s="6"/>
      <c r="N21" s="6"/>
      <c r="O21" s="7">
        <f t="shared" si="1"/>
        <v>4</v>
      </c>
    </row>
    <row r="22" spans="1:15" ht="12.75">
      <c r="A22" s="81" t="s">
        <v>131</v>
      </c>
      <c r="B22" s="81" t="s">
        <v>130</v>
      </c>
      <c r="C22" s="81" t="s">
        <v>132</v>
      </c>
      <c r="D22" s="81" t="s">
        <v>23</v>
      </c>
      <c r="E22" s="81" t="s">
        <v>12</v>
      </c>
      <c r="F22" s="6">
        <v>2</v>
      </c>
      <c r="G22" s="5"/>
      <c r="H22" s="6"/>
      <c r="I22" s="6"/>
      <c r="J22" s="6">
        <v>4</v>
      </c>
      <c r="K22" s="6"/>
      <c r="L22" s="6">
        <f t="shared" si="0"/>
        <v>3</v>
      </c>
      <c r="M22" s="6"/>
      <c r="N22" s="6"/>
      <c r="O22" s="7">
        <f t="shared" si="1"/>
        <v>3</v>
      </c>
    </row>
    <row r="23" spans="1:15" ht="12.75">
      <c r="A23" s="81" t="s">
        <v>129</v>
      </c>
      <c r="B23" s="81" t="s">
        <v>128</v>
      </c>
      <c r="C23" s="81" t="s">
        <v>29</v>
      </c>
      <c r="D23" s="81" t="s">
        <v>24</v>
      </c>
      <c r="E23" s="81" t="s">
        <v>10</v>
      </c>
      <c r="F23" s="6"/>
      <c r="G23" s="5"/>
      <c r="H23" s="6">
        <v>2</v>
      </c>
      <c r="I23" s="6"/>
      <c r="J23" s="6">
        <v>4</v>
      </c>
      <c r="K23" s="6"/>
      <c r="L23" s="6">
        <f t="shared" si="0"/>
        <v>3</v>
      </c>
      <c r="M23" s="6"/>
      <c r="N23" s="6"/>
      <c r="O23" s="7">
        <f t="shared" si="1"/>
        <v>3</v>
      </c>
    </row>
    <row r="24" spans="1:15" ht="12.75">
      <c r="A24" s="12"/>
      <c r="B24" s="84"/>
      <c r="C24" s="5"/>
      <c r="D24" s="5"/>
      <c r="E24" s="5"/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aca="true" t="shared" si="2" ref="O24:O33">SUM(L24:N24)</f>
        <v>0</v>
      </c>
    </row>
    <row r="25" spans="1:15" ht="12.75">
      <c r="A25" s="12"/>
      <c r="B25" s="84"/>
      <c r="C25" s="5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2"/>
        <v>0</v>
      </c>
    </row>
    <row r="26" spans="1:15" ht="12.75">
      <c r="A26" s="12"/>
      <c r="B26" s="84"/>
      <c r="C26" s="5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2"/>
        <v>0</v>
      </c>
    </row>
    <row r="27" spans="1:15" ht="12.75">
      <c r="A27" s="12"/>
      <c r="B27" s="84"/>
      <c r="C27" s="5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2"/>
        <v>0</v>
      </c>
    </row>
    <row r="28" spans="1:15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2"/>
        <v>0</v>
      </c>
    </row>
    <row r="29" spans="1:15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2"/>
        <v>0</v>
      </c>
    </row>
    <row r="30" spans="1:15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 t="shared" si="2"/>
        <v>0</v>
      </c>
    </row>
    <row r="31" spans="1:15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 t="shared" si="2"/>
        <v>0</v>
      </c>
    </row>
    <row r="32" spans="1:15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 t="shared" si="2"/>
        <v>0</v>
      </c>
    </row>
    <row r="33" spans="1:15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2"/>
        <v>0</v>
      </c>
    </row>
    <row r="34" spans="1:15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/>
      <c r="M34" s="6"/>
      <c r="N34" s="6"/>
      <c r="O34" s="7"/>
    </row>
    <row r="35" spans="1:15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/>
      <c r="M35" s="6"/>
      <c r="N35" s="6"/>
      <c r="O35" s="7"/>
    </row>
    <row r="36" spans="1:15" ht="12.75">
      <c r="A36" s="12"/>
      <c r="B36" s="84"/>
      <c r="C36" s="5"/>
      <c r="D36" s="5"/>
      <c r="E36" s="5"/>
      <c r="F36" s="6"/>
      <c r="G36" s="5"/>
      <c r="H36" s="6"/>
      <c r="I36" s="6"/>
      <c r="J36" s="6"/>
      <c r="K36" s="6"/>
      <c r="L36" s="6"/>
      <c r="M36" s="6"/>
      <c r="N36" s="6"/>
      <c r="O36" s="7"/>
    </row>
    <row r="37" spans="1:15" ht="12.75">
      <c r="A37" s="12"/>
      <c r="B37" s="84"/>
      <c r="C37" s="5"/>
      <c r="D37" s="5"/>
      <c r="E37" s="5"/>
      <c r="F37" s="6"/>
      <c r="G37" s="5"/>
      <c r="H37" s="6"/>
      <c r="I37" s="6"/>
      <c r="J37" s="6"/>
      <c r="K37" s="6"/>
      <c r="L37" s="6"/>
      <c r="M37" s="6"/>
      <c r="N37" s="6"/>
      <c r="O37" s="7"/>
    </row>
    <row r="38" spans="1:15" ht="12.75">
      <c r="A38" s="12"/>
      <c r="B38" s="84"/>
      <c r="C38" s="5"/>
      <c r="D38" s="5"/>
      <c r="E38" s="5"/>
      <c r="F38" s="6"/>
      <c r="G38" s="5"/>
      <c r="H38" s="6"/>
      <c r="I38" s="6"/>
      <c r="J38" s="6"/>
      <c r="K38" s="6"/>
      <c r="L38" s="6"/>
      <c r="M38" s="6"/>
      <c r="N38" s="6"/>
      <c r="O38" s="7"/>
    </row>
    <row r="39" spans="1:15" ht="12.75">
      <c r="A39" s="46"/>
      <c r="B39" s="88"/>
      <c r="C39" s="39"/>
      <c r="D39" s="39"/>
      <c r="E39" s="39"/>
      <c r="F39" s="6"/>
      <c r="H39" s="6"/>
      <c r="I39" s="6"/>
      <c r="J39" s="6"/>
      <c r="K39" s="6"/>
      <c r="L39" s="6"/>
      <c r="M39" s="6"/>
      <c r="N39" s="6"/>
      <c r="O39" s="7"/>
    </row>
    <row r="40" spans="1:15" ht="12.75">
      <c r="A40" s="46"/>
      <c r="B40" s="88"/>
      <c r="C40" s="39"/>
      <c r="D40" s="39"/>
      <c r="E40" s="39"/>
      <c r="F40" s="6"/>
      <c r="H40" s="6"/>
      <c r="I40" s="6"/>
      <c r="J40" s="6"/>
      <c r="K40" s="6"/>
      <c r="L40" s="6"/>
      <c r="M40" s="6"/>
      <c r="N40" s="6"/>
      <c r="O40" s="7"/>
    </row>
    <row r="41" spans="1:15" ht="12.75">
      <c r="A41" s="46"/>
      <c r="B41" s="88"/>
      <c r="C41" s="39"/>
      <c r="D41" s="39"/>
      <c r="E41" s="39"/>
      <c r="F41" s="6"/>
      <c r="H41" s="6"/>
      <c r="I41" s="6"/>
      <c r="J41" s="6"/>
      <c r="K41" s="6"/>
      <c r="L41" s="6"/>
      <c r="M41" s="6"/>
      <c r="N41" s="6"/>
      <c r="O41" s="7"/>
    </row>
    <row r="42" spans="1:15" ht="12.75">
      <c r="A42" s="46"/>
      <c r="B42" s="88"/>
      <c r="C42" s="39"/>
      <c r="D42" s="39"/>
      <c r="E42" s="39"/>
      <c r="F42" s="6"/>
      <c r="H42" s="6"/>
      <c r="I42" s="6"/>
      <c r="J42" s="6"/>
      <c r="K42" s="6"/>
      <c r="L42" s="6"/>
      <c r="M42" s="6"/>
      <c r="N42" s="6"/>
      <c r="O42" s="7"/>
    </row>
    <row r="43" spans="1:15" ht="12.75">
      <c r="A43" s="40"/>
      <c r="B43" s="90"/>
      <c r="C43" s="36"/>
      <c r="D43" s="41"/>
      <c r="E43" s="42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3.5" thickBot="1">
      <c r="A44" s="13"/>
      <c r="B44" s="91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27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2">
      <selection activeCell="T21" sqref="T2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25.57421875" style="1" customWidth="1"/>
    <col min="4" max="4" width="4.7109375" style="0" customWidth="1"/>
    <col min="5" max="5" width="5.0039062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83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10" t="s">
        <v>153</v>
      </c>
      <c r="B3" s="10" t="s">
        <v>152</v>
      </c>
      <c r="C3" s="10" t="s">
        <v>36</v>
      </c>
      <c r="D3" s="10" t="s">
        <v>27</v>
      </c>
      <c r="E3" s="10" t="s">
        <v>16</v>
      </c>
      <c r="F3" s="44">
        <v>40</v>
      </c>
      <c r="G3" s="19"/>
      <c r="H3" s="95">
        <v>40</v>
      </c>
      <c r="I3" s="20"/>
      <c r="J3" s="20">
        <v>45</v>
      </c>
      <c r="K3" s="20"/>
      <c r="L3" s="20">
        <f aca="true" t="shared" si="0" ref="L3:L15">SUM(F3:K3)/2</f>
        <v>62.5</v>
      </c>
      <c r="M3" s="20">
        <v>100</v>
      </c>
      <c r="N3" s="19"/>
      <c r="O3" s="21">
        <f aca="true" t="shared" si="1" ref="O3:O32">SUM(L3:N3)</f>
        <v>162.5</v>
      </c>
    </row>
    <row r="4" spans="1:15" ht="12.75">
      <c r="A4" s="5" t="s">
        <v>127</v>
      </c>
      <c r="B4" s="5" t="s">
        <v>126</v>
      </c>
      <c r="C4" s="5" t="s">
        <v>18</v>
      </c>
      <c r="D4" s="5" t="s">
        <v>27</v>
      </c>
      <c r="E4" s="5" t="s">
        <v>10</v>
      </c>
      <c r="F4" s="43">
        <v>50</v>
      </c>
      <c r="G4" s="5"/>
      <c r="H4" s="80">
        <v>50</v>
      </c>
      <c r="I4" s="6"/>
      <c r="J4" s="6">
        <v>50</v>
      </c>
      <c r="K4" s="6"/>
      <c r="L4" s="6">
        <f t="shared" si="0"/>
        <v>75</v>
      </c>
      <c r="M4" s="6">
        <v>85</v>
      </c>
      <c r="N4" s="5"/>
      <c r="O4" s="7">
        <f t="shared" si="1"/>
        <v>160</v>
      </c>
    </row>
    <row r="5" spans="1:15" ht="12.75">
      <c r="A5" s="5" t="s">
        <v>116</v>
      </c>
      <c r="B5" s="5" t="s">
        <v>115</v>
      </c>
      <c r="C5" s="5" t="s">
        <v>64</v>
      </c>
      <c r="D5" s="5" t="s">
        <v>27</v>
      </c>
      <c r="E5" s="5" t="s">
        <v>10</v>
      </c>
      <c r="F5" s="43">
        <v>45</v>
      </c>
      <c r="G5" s="5"/>
      <c r="H5" s="80">
        <v>45</v>
      </c>
      <c r="I5" s="6"/>
      <c r="J5" s="6">
        <v>40</v>
      </c>
      <c r="K5" s="6"/>
      <c r="L5" s="6">
        <f t="shared" si="0"/>
        <v>65</v>
      </c>
      <c r="M5" s="6">
        <v>70</v>
      </c>
      <c r="N5" s="5"/>
      <c r="O5" s="7">
        <f t="shared" si="1"/>
        <v>135</v>
      </c>
    </row>
    <row r="6" spans="1:15" ht="12.75">
      <c r="A6" s="5" t="s">
        <v>154</v>
      </c>
      <c r="B6" s="5" t="s">
        <v>139</v>
      </c>
      <c r="C6" s="5" t="s">
        <v>64</v>
      </c>
      <c r="D6" s="5" t="s">
        <v>27</v>
      </c>
      <c r="E6" s="5" t="s">
        <v>10</v>
      </c>
      <c r="F6" s="43">
        <v>36</v>
      </c>
      <c r="G6" s="5"/>
      <c r="H6" s="80">
        <v>32</v>
      </c>
      <c r="I6" s="6"/>
      <c r="J6" s="6">
        <v>32</v>
      </c>
      <c r="K6" s="6"/>
      <c r="L6" s="6">
        <f t="shared" si="0"/>
        <v>50</v>
      </c>
      <c r="M6" s="6">
        <v>70</v>
      </c>
      <c r="N6" s="5"/>
      <c r="O6" s="7">
        <f t="shared" si="1"/>
        <v>120</v>
      </c>
    </row>
    <row r="7" spans="1:15" ht="12.75">
      <c r="A7" s="5" t="s">
        <v>159</v>
      </c>
      <c r="B7" s="5" t="s">
        <v>158</v>
      </c>
      <c r="C7" s="5" t="s">
        <v>39</v>
      </c>
      <c r="D7" s="5" t="s">
        <v>27</v>
      </c>
      <c r="E7" s="5" t="s">
        <v>12</v>
      </c>
      <c r="F7" s="43">
        <v>32</v>
      </c>
      <c r="G7" s="5"/>
      <c r="H7" s="80">
        <v>36</v>
      </c>
      <c r="I7" s="6"/>
      <c r="J7" s="6">
        <v>36</v>
      </c>
      <c r="K7" s="6"/>
      <c r="L7" s="6">
        <f t="shared" si="0"/>
        <v>52</v>
      </c>
      <c r="M7" s="6">
        <v>55</v>
      </c>
      <c r="N7" s="5"/>
      <c r="O7" s="7">
        <f t="shared" si="1"/>
        <v>107</v>
      </c>
    </row>
    <row r="8" spans="1:15" ht="12.75">
      <c r="A8" s="5" t="s">
        <v>168</v>
      </c>
      <c r="B8" s="5" t="s">
        <v>119</v>
      </c>
      <c r="C8" s="5" t="s">
        <v>132</v>
      </c>
      <c r="D8" s="5" t="s">
        <v>28</v>
      </c>
      <c r="E8" s="5" t="s">
        <v>13</v>
      </c>
      <c r="F8" s="43">
        <v>20</v>
      </c>
      <c r="G8" s="5"/>
      <c r="H8" s="80">
        <v>20</v>
      </c>
      <c r="I8" s="6"/>
      <c r="J8" s="6">
        <v>20</v>
      </c>
      <c r="K8" s="6"/>
      <c r="L8" s="6">
        <f t="shared" si="0"/>
        <v>30</v>
      </c>
      <c r="M8" s="6">
        <v>55</v>
      </c>
      <c r="N8" s="5"/>
      <c r="O8" s="7">
        <f t="shared" si="1"/>
        <v>85</v>
      </c>
    </row>
    <row r="9" spans="1:15" ht="12.75">
      <c r="A9" s="5" t="s">
        <v>169</v>
      </c>
      <c r="B9" s="5" t="s">
        <v>91</v>
      </c>
      <c r="C9" s="5" t="s">
        <v>64</v>
      </c>
      <c r="D9" s="5" t="s">
        <v>27</v>
      </c>
      <c r="E9" s="5" t="s">
        <v>13</v>
      </c>
      <c r="F9" s="43">
        <v>18</v>
      </c>
      <c r="G9" s="5"/>
      <c r="H9" s="80">
        <v>18</v>
      </c>
      <c r="I9" s="6"/>
      <c r="J9" s="6">
        <v>18</v>
      </c>
      <c r="K9" s="6"/>
      <c r="L9" s="6">
        <f t="shared" si="0"/>
        <v>27</v>
      </c>
      <c r="M9" s="6">
        <v>55</v>
      </c>
      <c r="N9" s="5"/>
      <c r="O9" s="7">
        <f t="shared" si="1"/>
        <v>82</v>
      </c>
    </row>
    <row r="10" spans="1:15" ht="12.75">
      <c r="A10" s="5" t="s">
        <v>108</v>
      </c>
      <c r="B10" s="5" t="s">
        <v>165</v>
      </c>
      <c r="C10" s="5" t="s">
        <v>42</v>
      </c>
      <c r="D10" s="5" t="s">
        <v>28</v>
      </c>
      <c r="E10" s="5" t="s">
        <v>13</v>
      </c>
      <c r="F10" s="43">
        <v>25</v>
      </c>
      <c r="G10" s="5"/>
      <c r="H10" s="80">
        <v>22</v>
      </c>
      <c r="I10" s="6"/>
      <c r="J10" s="6">
        <v>28</v>
      </c>
      <c r="K10" s="6"/>
      <c r="L10" s="6">
        <f t="shared" si="0"/>
        <v>37.5</v>
      </c>
      <c r="M10" s="6">
        <v>40</v>
      </c>
      <c r="N10" s="5"/>
      <c r="O10" s="7">
        <f t="shared" si="1"/>
        <v>77.5</v>
      </c>
    </row>
    <row r="11" spans="1:15" ht="12.75">
      <c r="A11" s="5" t="s">
        <v>180</v>
      </c>
      <c r="B11" s="5" t="s">
        <v>179</v>
      </c>
      <c r="C11" s="5" t="s">
        <v>73</v>
      </c>
      <c r="D11" s="5" t="s">
        <v>28</v>
      </c>
      <c r="E11" s="5" t="s">
        <v>13</v>
      </c>
      <c r="F11" s="43">
        <v>16</v>
      </c>
      <c r="G11" s="5"/>
      <c r="H11" s="80">
        <v>6</v>
      </c>
      <c r="I11" s="6"/>
      <c r="J11" s="6">
        <v>22</v>
      </c>
      <c r="K11" s="6"/>
      <c r="L11" s="6">
        <f t="shared" si="0"/>
        <v>22</v>
      </c>
      <c r="M11" s="6">
        <v>55</v>
      </c>
      <c r="N11" s="5"/>
      <c r="O11" s="7">
        <f t="shared" si="1"/>
        <v>77</v>
      </c>
    </row>
    <row r="12" spans="1:15" ht="12.75">
      <c r="A12" s="96" t="s">
        <v>167</v>
      </c>
      <c r="B12" s="96" t="s">
        <v>166</v>
      </c>
      <c r="C12" s="96" t="s">
        <v>18</v>
      </c>
      <c r="D12" s="96" t="s">
        <v>198</v>
      </c>
      <c r="E12" s="96" t="s">
        <v>13</v>
      </c>
      <c r="F12" s="100">
        <v>22</v>
      </c>
      <c r="G12" s="96"/>
      <c r="H12" s="101">
        <v>25</v>
      </c>
      <c r="I12" s="97"/>
      <c r="J12" s="97">
        <v>25</v>
      </c>
      <c r="K12" s="97"/>
      <c r="L12" s="97">
        <f t="shared" si="0"/>
        <v>36</v>
      </c>
      <c r="M12" s="97">
        <v>40</v>
      </c>
      <c r="N12" s="96"/>
      <c r="O12" s="102">
        <f t="shared" si="1"/>
        <v>76</v>
      </c>
    </row>
    <row r="13" spans="1:15" ht="12.75">
      <c r="A13" s="96" t="s">
        <v>161</v>
      </c>
      <c r="B13" s="96" t="s">
        <v>160</v>
      </c>
      <c r="C13" s="96" t="s">
        <v>40</v>
      </c>
      <c r="D13" s="96" t="s">
        <v>28</v>
      </c>
      <c r="E13" s="96" t="s">
        <v>13</v>
      </c>
      <c r="F13" s="100">
        <v>28</v>
      </c>
      <c r="G13" s="96"/>
      <c r="H13" s="101">
        <v>28</v>
      </c>
      <c r="I13" s="97"/>
      <c r="J13" s="97">
        <v>16</v>
      </c>
      <c r="K13" s="97"/>
      <c r="L13" s="97">
        <f t="shared" si="0"/>
        <v>36</v>
      </c>
      <c r="M13" s="97">
        <v>40</v>
      </c>
      <c r="N13" s="96"/>
      <c r="O13" s="102">
        <f t="shared" si="1"/>
        <v>76</v>
      </c>
    </row>
    <row r="14" spans="1:15" ht="12.75">
      <c r="A14" s="96" t="s">
        <v>182</v>
      </c>
      <c r="B14" s="96" t="s">
        <v>181</v>
      </c>
      <c r="C14" s="96" t="s">
        <v>42</v>
      </c>
      <c r="D14" s="96" t="s">
        <v>198</v>
      </c>
      <c r="E14" s="96" t="s">
        <v>17</v>
      </c>
      <c r="F14" s="100">
        <v>14</v>
      </c>
      <c r="G14" s="96"/>
      <c r="H14" s="101">
        <v>8</v>
      </c>
      <c r="I14" s="97"/>
      <c r="J14" s="97">
        <v>14</v>
      </c>
      <c r="K14" s="97"/>
      <c r="L14" s="97">
        <f t="shared" si="0"/>
        <v>18</v>
      </c>
      <c r="M14" s="97">
        <v>40</v>
      </c>
      <c r="N14" s="96"/>
      <c r="O14" s="102">
        <f t="shared" si="1"/>
        <v>58</v>
      </c>
    </row>
    <row r="15" spans="1:19" ht="12.75">
      <c r="A15" s="96" t="s">
        <v>177</v>
      </c>
      <c r="B15" s="96" t="s">
        <v>59</v>
      </c>
      <c r="C15" s="96" t="s">
        <v>178</v>
      </c>
      <c r="D15" s="96" t="s">
        <v>28</v>
      </c>
      <c r="E15" s="96" t="s">
        <v>17</v>
      </c>
      <c r="F15" s="100">
        <v>6</v>
      </c>
      <c r="G15" s="96"/>
      <c r="H15" s="101">
        <v>10</v>
      </c>
      <c r="I15" s="97"/>
      <c r="J15" s="97"/>
      <c r="K15" s="97"/>
      <c r="L15" s="97">
        <f t="shared" si="0"/>
        <v>8</v>
      </c>
      <c r="M15" s="97">
        <v>40</v>
      </c>
      <c r="N15" s="96"/>
      <c r="O15" s="102">
        <f t="shared" si="1"/>
        <v>48</v>
      </c>
      <c r="Q15" s="18"/>
      <c r="R15" s="18"/>
      <c r="S15" s="18"/>
    </row>
    <row r="16" spans="1:19" ht="12.75">
      <c r="A16" s="96" t="s">
        <v>94</v>
      </c>
      <c r="B16" s="96" t="s">
        <v>204</v>
      </c>
      <c r="C16" s="96" t="s">
        <v>205</v>
      </c>
      <c r="D16" s="96"/>
      <c r="E16" s="96" t="s">
        <v>17</v>
      </c>
      <c r="F16" s="100"/>
      <c r="G16" s="96"/>
      <c r="H16" s="101"/>
      <c r="I16" s="97"/>
      <c r="J16" s="97"/>
      <c r="K16" s="97"/>
      <c r="L16" s="97"/>
      <c r="M16" s="97">
        <v>40</v>
      </c>
      <c r="N16" s="96"/>
      <c r="O16" s="102">
        <f t="shared" si="1"/>
        <v>40</v>
      </c>
      <c r="Q16" s="48"/>
      <c r="R16" s="49"/>
      <c r="S16" s="50"/>
    </row>
    <row r="17" spans="1:15" ht="12.75">
      <c r="A17" s="96" t="s">
        <v>209</v>
      </c>
      <c r="B17" s="96" t="s">
        <v>98</v>
      </c>
      <c r="C17" s="96" t="s">
        <v>210</v>
      </c>
      <c r="D17" s="96"/>
      <c r="E17" s="96" t="s">
        <v>17</v>
      </c>
      <c r="F17" s="100"/>
      <c r="G17" s="96"/>
      <c r="H17" s="101"/>
      <c r="I17" s="97"/>
      <c r="J17" s="97"/>
      <c r="K17" s="97"/>
      <c r="L17" s="97"/>
      <c r="M17" s="97">
        <v>40</v>
      </c>
      <c r="N17" s="96"/>
      <c r="O17" s="102">
        <f t="shared" si="1"/>
        <v>40</v>
      </c>
    </row>
    <row r="18" spans="1:15" ht="12.75">
      <c r="A18" s="96" t="s">
        <v>206</v>
      </c>
      <c r="B18" s="96" t="s">
        <v>207</v>
      </c>
      <c r="C18" s="96" t="s">
        <v>208</v>
      </c>
      <c r="D18" s="96"/>
      <c r="E18" s="96" t="s">
        <v>13</v>
      </c>
      <c r="F18" s="100"/>
      <c r="G18" s="96"/>
      <c r="H18" s="101"/>
      <c r="I18" s="97"/>
      <c r="J18" s="97"/>
      <c r="K18" s="97"/>
      <c r="L18" s="97"/>
      <c r="M18" s="97">
        <v>40</v>
      </c>
      <c r="N18" s="96"/>
      <c r="O18" s="102">
        <f t="shared" si="1"/>
        <v>40</v>
      </c>
    </row>
    <row r="19" spans="1:15" ht="12.75">
      <c r="A19" s="96" t="s">
        <v>175</v>
      </c>
      <c r="B19" s="96" t="s">
        <v>174</v>
      </c>
      <c r="C19" s="96" t="s">
        <v>176</v>
      </c>
      <c r="D19" s="96" t="s">
        <v>198</v>
      </c>
      <c r="E19" s="96" t="s">
        <v>17</v>
      </c>
      <c r="F19" s="100">
        <v>8</v>
      </c>
      <c r="G19" s="96"/>
      <c r="H19" s="101">
        <v>12</v>
      </c>
      <c r="I19" s="97"/>
      <c r="J19" s="97">
        <v>6</v>
      </c>
      <c r="K19" s="97"/>
      <c r="L19" s="97">
        <f>SUM(F19:K19)/2</f>
        <v>13</v>
      </c>
      <c r="M19" s="97">
        <v>25</v>
      </c>
      <c r="N19" s="96"/>
      <c r="O19" s="102">
        <f t="shared" si="1"/>
        <v>38</v>
      </c>
    </row>
    <row r="20" spans="1:15" ht="12.75">
      <c r="A20" s="96" t="s">
        <v>187</v>
      </c>
      <c r="B20" s="96" t="s">
        <v>186</v>
      </c>
      <c r="C20" s="96" t="s">
        <v>135</v>
      </c>
      <c r="D20" s="96" t="s">
        <v>198</v>
      </c>
      <c r="E20" s="96" t="s">
        <v>17</v>
      </c>
      <c r="F20" s="100"/>
      <c r="G20" s="96"/>
      <c r="H20" s="101">
        <v>4</v>
      </c>
      <c r="I20" s="97"/>
      <c r="J20" s="97">
        <v>10</v>
      </c>
      <c r="K20" s="97"/>
      <c r="L20" s="97">
        <f>SUM(F20:K20)/2</f>
        <v>7</v>
      </c>
      <c r="M20" s="97">
        <v>25</v>
      </c>
      <c r="N20" s="96"/>
      <c r="O20" s="102">
        <f t="shared" si="1"/>
        <v>32</v>
      </c>
    </row>
    <row r="21" spans="1:15" ht="12.75">
      <c r="A21" s="96" t="s">
        <v>211</v>
      </c>
      <c r="B21" s="96" t="s">
        <v>212</v>
      </c>
      <c r="C21" s="96" t="s">
        <v>213</v>
      </c>
      <c r="D21" s="96"/>
      <c r="E21" s="96" t="s">
        <v>17</v>
      </c>
      <c r="F21" s="100"/>
      <c r="G21" s="96"/>
      <c r="H21" s="101"/>
      <c r="I21" s="97"/>
      <c r="J21" s="97"/>
      <c r="K21" s="97"/>
      <c r="L21" s="97"/>
      <c r="M21" s="97">
        <v>25</v>
      </c>
      <c r="N21" s="96"/>
      <c r="O21" s="102">
        <f t="shared" si="1"/>
        <v>25</v>
      </c>
    </row>
    <row r="22" spans="1:15" ht="12.75">
      <c r="A22" s="96" t="s">
        <v>172</v>
      </c>
      <c r="B22" s="96" t="s">
        <v>62</v>
      </c>
      <c r="C22" s="96" t="s">
        <v>191</v>
      </c>
      <c r="D22" s="96" t="s">
        <v>197</v>
      </c>
      <c r="E22" s="96" t="s">
        <v>17</v>
      </c>
      <c r="F22" s="100"/>
      <c r="G22" s="96"/>
      <c r="H22" s="101"/>
      <c r="I22" s="97"/>
      <c r="J22" s="97"/>
      <c r="K22" s="97"/>
      <c r="L22" s="97">
        <f>SUM(F22:K22)/2</f>
        <v>0</v>
      </c>
      <c r="M22" s="97">
        <v>25</v>
      </c>
      <c r="N22" s="96"/>
      <c r="O22" s="102">
        <f t="shared" si="1"/>
        <v>25</v>
      </c>
    </row>
    <row r="23" spans="1:15" ht="12.75">
      <c r="A23" s="5" t="s">
        <v>214</v>
      </c>
      <c r="B23" s="5" t="s">
        <v>98</v>
      </c>
      <c r="C23" s="5" t="s">
        <v>215</v>
      </c>
      <c r="D23" s="5"/>
      <c r="E23" s="5" t="s">
        <v>17</v>
      </c>
      <c r="F23" s="43"/>
      <c r="G23" s="5"/>
      <c r="H23" s="80"/>
      <c r="I23" s="6"/>
      <c r="J23" s="6"/>
      <c r="K23" s="6"/>
      <c r="L23" s="6"/>
      <c r="M23" s="6">
        <v>25</v>
      </c>
      <c r="N23" s="5"/>
      <c r="O23" s="7">
        <f t="shared" si="1"/>
        <v>25</v>
      </c>
    </row>
    <row r="24" spans="1:15" ht="12.75">
      <c r="A24" s="5" t="s">
        <v>216</v>
      </c>
      <c r="B24" s="5" t="s">
        <v>217</v>
      </c>
      <c r="C24" s="5" t="s">
        <v>218</v>
      </c>
      <c r="D24" s="5"/>
      <c r="E24" s="5" t="s">
        <v>17</v>
      </c>
      <c r="F24" s="43"/>
      <c r="G24" s="5"/>
      <c r="H24" s="80"/>
      <c r="I24" s="6"/>
      <c r="J24" s="6"/>
      <c r="K24" s="6"/>
      <c r="L24" s="6"/>
      <c r="M24" s="6">
        <v>25</v>
      </c>
      <c r="N24" s="5"/>
      <c r="O24" s="7">
        <f t="shared" si="1"/>
        <v>25</v>
      </c>
    </row>
    <row r="25" spans="1:15" ht="12.75">
      <c r="A25" s="12" t="s">
        <v>172</v>
      </c>
      <c r="B25" s="84" t="s">
        <v>112</v>
      </c>
      <c r="C25" s="5" t="s">
        <v>173</v>
      </c>
      <c r="D25" s="5" t="s">
        <v>28</v>
      </c>
      <c r="E25" s="5" t="s">
        <v>17</v>
      </c>
      <c r="F25" s="43">
        <v>10</v>
      </c>
      <c r="G25" s="5"/>
      <c r="H25" s="80">
        <v>14</v>
      </c>
      <c r="I25" s="6"/>
      <c r="J25" s="6">
        <v>12</v>
      </c>
      <c r="K25" s="6"/>
      <c r="L25" s="6">
        <f aca="true" t="shared" si="2" ref="L25:L32">SUM(F25:K25)/2</f>
        <v>18</v>
      </c>
      <c r="M25" s="6"/>
      <c r="N25" s="5"/>
      <c r="O25" s="7">
        <f t="shared" si="1"/>
        <v>18</v>
      </c>
    </row>
    <row r="26" spans="1:15" ht="12.75">
      <c r="A26" s="12" t="s">
        <v>171</v>
      </c>
      <c r="B26" s="5" t="s">
        <v>170</v>
      </c>
      <c r="C26" s="5" t="s">
        <v>88</v>
      </c>
      <c r="D26" s="5" t="s">
        <v>28</v>
      </c>
      <c r="E26" s="5" t="s">
        <v>17</v>
      </c>
      <c r="F26" s="43">
        <v>12</v>
      </c>
      <c r="G26" s="5"/>
      <c r="H26" s="80">
        <v>16</v>
      </c>
      <c r="I26" s="6"/>
      <c r="J26" s="6">
        <v>8</v>
      </c>
      <c r="K26" s="6"/>
      <c r="L26" s="6">
        <f t="shared" si="2"/>
        <v>18</v>
      </c>
      <c r="M26" s="6"/>
      <c r="N26" s="5"/>
      <c r="O26" s="7">
        <f t="shared" si="1"/>
        <v>18</v>
      </c>
    </row>
    <row r="27" spans="1:19" ht="12.75">
      <c r="A27" s="12" t="s">
        <v>184</v>
      </c>
      <c r="B27" s="5" t="s">
        <v>183</v>
      </c>
      <c r="C27" s="5" t="s">
        <v>185</v>
      </c>
      <c r="D27" s="5" t="s">
        <v>198</v>
      </c>
      <c r="E27" s="5" t="s">
        <v>17</v>
      </c>
      <c r="F27" s="43">
        <v>4</v>
      </c>
      <c r="G27" s="5"/>
      <c r="H27" s="80">
        <v>2</v>
      </c>
      <c r="I27" s="6"/>
      <c r="J27" s="6">
        <v>2</v>
      </c>
      <c r="K27" s="6"/>
      <c r="L27" s="6">
        <f t="shared" si="2"/>
        <v>4</v>
      </c>
      <c r="M27" s="6"/>
      <c r="N27" s="5"/>
      <c r="O27" s="7">
        <f t="shared" si="1"/>
        <v>4</v>
      </c>
      <c r="Q27" s="48"/>
      <c r="R27" s="49"/>
      <c r="S27" s="50"/>
    </row>
    <row r="28" spans="1:19" ht="12.75">
      <c r="A28" s="12" t="s">
        <v>201</v>
      </c>
      <c r="B28" s="5" t="s">
        <v>202</v>
      </c>
      <c r="C28" s="5" t="s">
        <v>203</v>
      </c>
      <c r="D28" s="5" t="s">
        <v>28</v>
      </c>
      <c r="E28" s="5" t="s">
        <v>17</v>
      </c>
      <c r="F28" s="43"/>
      <c r="G28" s="5"/>
      <c r="H28" s="80"/>
      <c r="I28" s="6"/>
      <c r="J28" s="6">
        <v>4</v>
      </c>
      <c r="K28" s="6"/>
      <c r="L28" s="6">
        <f t="shared" si="2"/>
        <v>2</v>
      </c>
      <c r="M28" s="6"/>
      <c r="N28" s="5"/>
      <c r="O28" s="7">
        <f t="shared" si="1"/>
        <v>2</v>
      </c>
      <c r="Q28" s="48"/>
      <c r="R28" s="49"/>
      <c r="S28" s="50"/>
    </row>
    <row r="29" spans="1:19" ht="12.75">
      <c r="A29" s="12" t="s">
        <v>196</v>
      </c>
      <c r="B29" s="5" t="s">
        <v>195</v>
      </c>
      <c r="C29" s="5" t="s">
        <v>43</v>
      </c>
      <c r="D29" s="5" t="s">
        <v>197</v>
      </c>
      <c r="E29" s="5" t="s">
        <v>17</v>
      </c>
      <c r="F29" s="43">
        <v>2</v>
      </c>
      <c r="G29" s="5"/>
      <c r="H29" s="80"/>
      <c r="I29" s="6"/>
      <c r="J29" s="6"/>
      <c r="K29" s="6"/>
      <c r="L29" s="6">
        <f t="shared" si="2"/>
        <v>1</v>
      </c>
      <c r="M29" s="6"/>
      <c r="N29" s="5"/>
      <c r="O29" s="7">
        <f t="shared" si="1"/>
        <v>1</v>
      </c>
      <c r="Q29" s="48"/>
      <c r="R29" s="49"/>
      <c r="S29" s="50"/>
    </row>
    <row r="30" spans="1:19" ht="12.75">
      <c r="A30" s="12" t="s">
        <v>193</v>
      </c>
      <c r="B30" s="5" t="s">
        <v>192</v>
      </c>
      <c r="C30" s="5" t="s">
        <v>194</v>
      </c>
      <c r="D30" s="5" t="s">
        <v>197</v>
      </c>
      <c r="E30" s="5" t="s">
        <v>17</v>
      </c>
      <c r="F30" s="43"/>
      <c r="G30" s="5"/>
      <c r="H30" s="80"/>
      <c r="I30" s="6"/>
      <c r="J30" s="6"/>
      <c r="K30" s="6"/>
      <c r="L30" s="6">
        <f t="shared" si="2"/>
        <v>0</v>
      </c>
      <c r="M30" s="6"/>
      <c r="N30" s="5"/>
      <c r="O30" s="7">
        <f t="shared" si="1"/>
        <v>0</v>
      </c>
      <c r="Q30" s="48"/>
      <c r="R30" s="49"/>
      <c r="S30" s="50"/>
    </row>
    <row r="31" spans="1:19" ht="12.75">
      <c r="A31" s="12" t="s">
        <v>199</v>
      </c>
      <c r="B31" s="5" t="s">
        <v>119</v>
      </c>
      <c r="C31" s="5" t="s">
        <v>200</v>
      </c>
      <c r="D31" s="5" t="s">
        <v>197</v>
      </c>
      <c r="E31" s="5" t="s">
        <v>17</v>
      </c>
      <c r="F31" s="43"/>
      <c r="G31" s="5"/>
      <c r="H31" s="80"/>
      <c r="I31" s="6"/>
      <c r="J31" s="6"/>
      <c r="K31" s="6"/>
      <c r="L31" s="6">
        <f t="shared" si="2"/>
        <v>0</v>
      </c>
      <c r="M31" s="6"/>
      <c r="N31" s="5"/>
      <c r="O31" s="7">
        <f t="shared" si="1"/>
        <v>0</v>
      </c>
      <c r="Q31" s="48"/>
      <c r="R31" s="49"/>
      <c r="S31" s="50"/>
    </row>
    <row r="32" spans="1:19" ht="12.75">
      <c r="A32" s="12" t="s">
        <v>189</v>
      </c>
      <c r="B32" s="5" t="s">
        <v>188</v>
      </c>
      <c r="C32" s="5" t="s">
        <v>190</v>
      </c>
      <c r="D32" s="5" t="s">
        <v>197</v>
      </c>
      <c r="E32" s="5" t="s">
        <v>17</v>
      </c>
      <c r="F32" s="43"/>
      <c r="G32" s="5"/>
      <c r="H32" s="18"/>
      <c r="I32" s="6"/>
      <c r="J32" s="6"/>
      <c r="K32" s="6"/>
      <c r="L32" s="6">
        <f t="shared" si="2"/>
        <v>0</v>
      </c>
      <c r="M32" s="6"/>
      <c r="N32" s="5"/>
      <c r="O32" s="7">
        <f t="shared" si="1"/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43"/>
      <c r="G33" s="5"/>
      <c r="H33" s="80"/>
      <c r="I33" s="6"/>
      <c r="J33" s="6"/>
      <c r="K33" s="6"/>
      <c r="L33" s="6"/>
      <c r="M33" s="6"/>
      <c r="N33" s="5"/>
      <c r="O33" s="7"/>
      <c r="Q33" s="48"/>
      <c r="R33" s="49"/>
      <c r="S33" s="50"/>
    </row>
    <row r="34" spans="1:19" ht="12.75">
      <c r="A34" s="12"/>
      <c r="B34" s="84"/>
      <c r="C34" s="5"/>
      <c r="D34" s="5"/>
      <c r="E34" s="5"/>
      <c r="F34" s="43"/>
      <c r="G34" s="5"/>
      <c r="H34" s="80"/>
      <c r="I34" s="6"/>
      <c r="J34" s="6"/>
      <c r="K34" s="6"/>
      <c r="L34" s="6"/>
      <c r="M34" s="6"/>
      <c r="N34" s="5"/>
      <c r="O34" s="7"/>
      <c r="Q34" s="48"/>
      <c r="R34" s="49"/>
      <c r="S34" s="50"/>
    </row>
    <row r="35" spans="1:19" ht="12.75">
      <c r="A35" s="12"/>
      <c r="B35" s="84"/>
      <c r="C35" s="5"/>
      <c r="D35" s="5"/>
      <c r="E35" s="5"/>
      <c r="F35" s="43"/>
      <c r="G35" s="5"/>
      <c r="H35" s="80"/>
      <c r="I35" s="6"/>
      <c r="J35" s="6"/>
      <c r="K35" s="6"/>
      <c r="L35" s="6"/>
      <c r="M35" s="6"/>
      <c r="N35" s="5"/>
      <c r="O35" s="7"/>
      <c r="Q35" s="48"/>
      <c r="R35" s="49"/>
      <c r="S35" s="50"/>
    </row>
    <row r="36" spans="1:15" ht="12.75">
      <c r="A36" s="12"/>
      <c r="B36" s="84"/>
      <c r="C36" s="5"/>
      <c r="D36" s="5"/>
      <c r="E36" s="5"/>
      <c r="F36" s="43"/>
      <c r="G36" s="5"/>
      <c r="H36" s="18"/>
      <c r="I36" s="6"/>
      <c r="J36" s="6"/>
      <c r="K36" s="6"/>
      <c r="L36" s="6"/>
      <c r="M36" s="6"/>
      <c r="N36" s="5"/>
      <c r="O36" s="7"/>
    </row>
    <row r="37" spans="1:15" ht="12.75">
      <c r="A37" s="47"/>
      <c r="B37" s="92"/>
      <c r="C37" s="5"/>
      <c r="D37" s="5"/>
      <c r="E37" s="5"/>
      <c r="F37" s="43"/>
      <c r="G37" s="5"/>
      <c r="H37" s="18"/>
      <c r="I37" s="6"/>
      <c r="J37" s="6"/>
      <c r="K37" s="6"/>
      <c r="L37" s="6"/>
      <c r="M37" s="6"/>
      <c r="N37" s="5"/>
      <c r="O37" s="7"/>
    </row>
    <row r="38" spans="1:15" ht="12.75">
      <c r="A38" s="47"/>
      <c r="B38" s="92"/>
      <c r="C38" s="39"/>
      <c r="D38" s="45"/>
      <c r="E38" s="45"/>
      <c r="F38" s="43"/>
      <c r="G38" s="5"/>
      <c r="H38" s="18"/>
      <c r="I38" s="6"/>
      <c r="J38" s="6"/>
      <c r="K38" s="6"/>
      <c r="L38" s="6"/>
      <c r="M38" s="6"/>
      <c r="N38" s="5"/>
      <c r="O38" s="7"/>
    </row>
    <row r="39" spans="1:15" ht="12.75">
      <c r="A39" s="47"/>
      <c r="B39" s="92"/>
      <c r="C39" s="39"/>
      <c r="D39" s="45"/>
      <c r="E39" s="45"/>
      <c r="F39" s="43"/>
      <c r="G39" s="5"/>
      <c r="H39" s="18"/>
      <c r="I39" s="6"/>
      <c r="J39" s="6"/>
      <c r="K39" s="6"/>
      <c r="L39" s="6"/>
      <c r="M39" s="6"/>
      <c r="N39" s="5"/>
      <c r="O39" s="7"/>
    </row>
    <row r="40" spans="1:15" ht="12.75">
      <c r="A40" s="47"/>
      <c r="B40" s="92"/>
      <c r="C40" s="39"/>
      <c r="D40" s="45"/>
      <c r="E40" s="45"/>
      <c r="F40" s="43"/>
      <c r="G40" s="5"/>
      <c r="H40" s="18"/>
      <c r="I40" s="6"/>
      <c r="J40" s="6"/>
      <c r="K40" s="6"/>
      <c r="L40" s="6"/>
      <c r="M40" s="6"/>
      <c r="N40" s="5"/>
      <c r="O40" s="7"/>
    </row>
    <row r="41" spans="1:15" ht="12.75">
      <c r="A41" s="47"/>
      <c r="B41" s="92"/>
      <c r="C41" s="39"/>
      <c r="D41" s="45"/>
      <c r="E41" s="45"/>
      <c r="F41" s="43"/>
      <c r="G41" s="5"/>
      <c r="H41" s="18"/>
      <c r="I41" s="6"/>
      <c r="J41" s="6"/>
      <c r="K41" s="6"/>
      <c r="L41" s="6"/>
      <c r="M41" s="6"/>
      <c r="N41" s="5"/>
      <c r="O41" s="7"/>
    </row>
    <row r="42" spans="1:15" ht="12.75">
      <c r="A42" s="47"/>
      <c r="B42" s="92"/>
      <c r="C42" s="39"/>
      <c r="D42" s="45"/>
      <c r="E42" s="45"/>
      <c r="F42" s="43"/>
      <c r="G42" s="5"/>
      <c r="H42" s="18"/>
      <c r="I42" s="6"/>
      <c r="J42" s="6"/>
      <c r="K42" s="6"/>
      <c r="L42" s="6"/>
      <c r="M42" s="6"/>
      <c r="N42" s="5"/>
      <c r="O42" s="7"/>
    </row>
    <row r="43" spans="1:15" ht="12.75">
      <c r="A43" s="12"/>
      <c r="B43" s="84"/>
      <c r="C43" s="5"/>
      <c r="D43" s="5"/>
      <c r="E43" s="5"/>
      <c r="F43" s="43"/>
      <c r="G43" s="18"/>
      <c r="H43" s="43"/>
      <c r="I43" s="6"/>
      <c r="J43" s="6"/>
      <c r="K43" s="6"/>
      <c r="L43" s="6"/>
      <c r="M43" s="6"/>
      <c r="N43" s="5"/>
      <c r="O43" s="7"/>
    </row>
    <row r="44" spans="1:15" ht="12.75">
      <c r="A44" s="12"/>
      <c r="B44" s="84"/>
      <c r="C44" s="5"/>
      <c r="D44" s="5"/>
      <c r="E44" s="5"/>
      <c r="F44" s="43"/>
      <c r="G44" s="18"/>
      <c r="H44" s="43"/>
      <c r="I44" s="6"/>
      <c r="J44" s="6"/>
      <c r="K44" s="6"/>
      <c r="L44" s="6"/>
      <c r="M44" s="6"/>
      <c r="N44" s="5"/>
      <c r="O44" s="7"/>
    </row>
    <row r="45" spans="1:15" ht="12.75">
      <c r="A45" s="12"/>
      <c r="B45" s="84"/>
      <c r="C45" s="5"/>
      <c r="D45" s="5"/>
      <c r="E45" s="5"/>
      <c r="F45" s="43"/>
      <c r="G45" s="18"/>
      <c r="H45" s="43"/>
      <c r="I45" s="6"/>
      <c r="J45" s="6"/>
      <c r="K45" s="6"/>
      <c r="L45" s="6"/>
      <c r="M45" s="6"/>
      <c r="N45" s="5"/>
      <c r="O45" s="7"/>
    </row>
    <row r="46" spans="1:15" ht="12.75">
      <c r="A46" s="12"/>
      <c r="B46" s="84"/>
      <c r="C46" s="5"/>
      <c r="D46" s="5"/>
      <c r="E46" s="5"/>
      <c r="F46" s="43"/>
      <c r="G46" s="18"/>
      <c r="H46" s="43"/>
      <c r="I46" s="6"/>
      <c r="J46" s="6"/>
      <c r="K46" s="6"/>
      <c r="L46" s="6"/>
      <c r="M46" s="6"/>
      <c r="N46" s="5"/>
      <c r="O46" s="7"/>
    </row>
    <row r="47" spans="1:15" ht="12.75">
      <c r="A47" s="12"/>
      <c r="B47" s="84"/>
      <c r="C47" s="5"/>
      <c r="D47" s="5"/>
      <c r="E47" s="5"/>
      <c r="F47" s="43"/>
      <c r="G47" s="18"/>
      <c r="H47" s="43"/>
      <c r="I47" s="6"/>
      <c r="J47" s="6"/>
      <c r="K47" s="6"/>
      <c r="L47" s="6"/>
      <c r="M47" s="6"/>
      <c r="N47" s="5"/>
      <c r="O47" s="7"/>
    </row>
    <row r="48" spans="1:15" ht="12.75">
      <c r="A48" s="32"/>
      <c r="B48" s="93"/>
      <c r="C48" s="33"/>
      <c r="D48" s="33"/>
      <c r="E48" s="33"/>
      <c r="F48" s="25"/>
      <c r="G48" s="6"/>
      <c r="H48" s="6"/>
      <c r="I48" s="6"/>
      <c r="J48" s="6"/>
      <c r="K48" s="6"/>
      <c r="L48" s="6"/>
      <c r="M48" s="6"/>
      <c r="N48" s="5"/>
      <c r="O48" s="7"/>
    </row>
    <row r="49" spans="1:15" ht="13.5" thickBot="1">
      <c r="A49" s="34"/>
      <c r="B49" s="89"/>
      <c r="C49" s="35"/>
      <c r="D49" s="35"/>
      <c r="E49" s="35"/>
      <c r="F49" s="9"/>
      <c r="G49" s="9"/>
      <c r="H49" s="9"/>
      <c r="I49" s="9"/>
      <c r="J49" s="9"/>
      <c r="K49" s="9"/>
      <c r="L49" s="9"/>
      <c r="M49" s="9"/>
      <c r="N49" s="8"/>
      <c r="O49" s="27"/>
    </row>
    <row r="50" spans="1:11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A4" sqref="A4:H47"/>
    </sheetView>
  </sheetViews>
  <sheetFormatPr defaultColWidth="9.140625" defaultRowHeight="12.75"/>
  <cols>
    <col min="1" max="1" width="20.8515625" style="0" customWidth="1"/>
    <col min="2" max="2" width="9.140625" style="0" customWidth="1"/>
    <col min="3" max="3" width="18.8515625" style="0" customWidth="1"/>
    <col min="4" max="4" width="4.421875" style="0" customWidth="1"/>
    <col min="5" max="12" width="4.7109375" style="0" customWidth="1"/>
    <col min="13" max="13" width="4.7109375" style="59" customWidth="1"/>
    <col min="14" max="15" width="4.7109375" style="0" customWidth="1"/>
    <col min="17" max="17" width="5.57421875" style="0" customWidth="1"/>
  </cols>
  <sheetData>
    <row r="1" spans="1:15" ht="13.5" thickBot="1">
      <c r="A1" s="37" t="s">
        <v>31</v>
      </c>
      <c r="B1" s="37"/>
      <c r="F1" s="1"/>
      <c r="G1" s="37" t="s">
        <v>44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70">
        <v>8</v>
      </c>
      <c r="N2" s="3">
        <v>9</v>
      </c>
      <c r="O2" s="53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6">
        <v>50</v>
      </c>
      <c r="G3" s="5">
        <v>50</v>
      </c>
      <c r="H3" s="6">
        <v>50</v>
      </c>
      <c r="I3" s="72">
        <v>50</v>
      </c>
      <c r="J3" s="6">
        <v>50</v>
      </c>
      <c r="K3" s="6">
        <v>50</v>
      </c>
      <c r="L3" s="6">
        <f>SUM(F3:K3)/2</f>
        <v>150</v>
      </c>
      <c r="M3" s="58">
        <v>100</v>
      </c>
      <c r="N3" s="6"/>
      <c r="O3" s="54">
        <f>SUM(L3:N3)</f>
        <v>250</v>
      </c>
    </row>
    <row r="4" spans="1:15" ht="12.75">
      <c r="A4" s="10" t="s">
        <v>60</v>
      </c>
      <c r="B4" s="10" t="s">
        <v>59</v>
      </c>
      <c r="C4" s="10" t="s">
        <v>61</v>
      </c>
      <c r="D4" s="10" t="s">
        <v>23</v>
      </c>
      <c r="E4" s="10" t="s">
        <v>4</v>
      </c>
      <c r="F4" s="6">
        <v>40</v>
      </c>
      <c r="G4" s="5">
        <v>20</v>
      </c>
      <c r="H4" s="6">
        <v>45</v>
      </c>
      <c r="I4" s="72">
        <v>45</v>
      </c>
      <c r="J4" s="6">
        <v>45</v>
      </c>
      <c r="K4" s="6">
        <v>40</v>
      </c>
      <c r="L4" s="6">
        <f>SUM(F4:K4)/2</f>
        <v>117.5</v>
      </c>
      <c r="M4" s="58">
        <v>85</v>
      </c>
      <c r="N4" s="6"/>
      <c r="O4" s="54">
        <f>SUM(L4:N4)</f>
        <v>202.5</v>
      </c>
    </row>
    <row r="5" spans="1:15" ht="12.75">
      <c r="A5" s="5" t="s">
        <v>48</v>
      </c>
      <c r="B5" s="5" t="s">
        <v>47</v>
      </c>
      <c r="C5" s="5" t="s">
        <v>30</v>
      </c>
      <c r="D5" s="5" t="s">
        <v>23</v>
      </c>
      <c r="E5" s="5" t="s">
        <v>35</v>
      </c>
      <c r="F5" s="6">
        <v>45</v>
      </c>
      <c r="G5" s="5">
        <v>45</v>
      </c>
      <c r="H5" s="6">
        <v>40</v>
      </c>
      <c r="I5" s="72">
        <v>32</v>
      </c>
      <c r="J5" s="6">
        <v>50</v>
      </c>
      <c r="K5" s="6">
        <v>45</v>
      </c>
      <c r="L5" s="6">
        <f>SUM(F5:K5)/2</f>
        <v>128.5</v>
      </c>
      <c r="M5" s="58">
        <v>70</v>
      </c>
      <c r="N5" s="6"/>
      <c r="O5" s="54">
        <f>SUM(L5:N5)</f>
        <v>198.5</v>
      </c>
    </row>
    <row r="6" spans="1:15" ht="12.75">
      <c r="A6" s="96" t="s">
        <v>53</v>
      </c>
      <c r="B6" s="96" t="s">
        <v>56</v>
      </c>
      <c r="C6" s="96" t="s">
        <v>54</v>
      </c>
      <c r="D6" s="96" t="s">
        <v>24</v>
      </c>
      <c r="E6" s="96" t="s">
        <v>7</v>
      </c>
      <c r="F6" s="97">
        <v>32</v>
      </c>
      <c r="G6" s="96">
        <v>18</v>
      </c>
      <c r="H6" s="97">
        <v>36</v>
      </c>
      <c r="I6" s="96">
        <v>25</v>
      </c>
      <c r="J6" s="97">
        <v>40</v>
      </c>
      <c r="K6" s="97">
        <v>20</v>
      </c>
      <c r="L6" s="97">
        <f>SUM(F6:K6)/2</f>
        <v>85.5</v>
      </c>
      <c r="M6" s="99">
        <v>70</v>
      </c>
      <c r="N6" s="97"/>
      <c r="O6" s="98">
        <f>SUM(L6:N6)</f>
        <v>155.5</v>
      </c>
    </row>
    <row r="7" spans="1:15" ht="12.75">
      <c r="A7" s="96" t="s">
        <v>63</v>
      </c>
      <c r="B7" s="96" t="s">
        <v>62</v>
      </c>
      <c r="C7" s="96" t="s">
        <v>64</v>
      </c>
      <c r="D7" s="96" t="s">
        <v>25</v>
      </c>
      <c r="E7" s="96" t="s">
        <v>6</v>
      </c>
      <c r="F7" s="97">
        <v>40</v>
      </c>
      <c r="G7" s="96">
        <v>20</v>
      </c>
      <c r="H7" s="97">
        <v>32</v>
      </c>
      <c r="I7" s="96">
        <v>22</v>
      </c>
      <c r="J7" s="97">
        <v>28</v>
      </c>
      <c r="K7" s="97">
        <v>14</v>
      </c>
      <c r="L7" s="97">
        <f>SUM(F7:K7)/2</f>
        <v>78</v>
      </c>
      <c r="M7" s="99">
        <v>55</v>
      </c>
      <c r="N7" s="97"/>
      <c r="O7" s="98">
        <f>SUM(L7:N7)</f>
        <v>133</v>
      </c>
    </row>
    <row r="8" spans="1:15" ht="12.75">
      <c r="A8" s="96" t="s">
        <v>72</v>
      </c>
      <c r="B8" s="96" t="s">
        <v>71</v>
      </c>
      <c r="C8" s="96" t="s">
        <v>73</v>
      </c>
      <c r="D8" s="96" t="s">
        <v>25</v>
      </c>
      <c r="E8" s="96" t="s">
        <v>9</v>
      </c>
      <c r="F8" s="97">
        <v>28</v>
      </c>
      <c r="G8" s="96">
        <v>16</v>
      </c>
      <c r="H8" s="97">
        <v>25</v>
      </c>
      <c r="I8" s="96">
        <v>16</v>
      </c>
      <c r="J8" s="97">
        <v>36</v>
      </c>
      <c r="K8" s="97">
        <v>18</v>
      </c>
      <c r="L8" s="97">
        <f>SUM(F8:K8)/2</f>
        <v>69.5</v>
      </c>
      <c r="M8" s="99">
        <v>55</v>
      </c>
      <c r="N8" s="97"/>
      <c r="O8" s="98">
        <f>SUM(L8:N8)</f>
        <v>124.5</v>
      </c>
    </row>
    <row r="9" spans="1:15" ht="12.75">
      <c r="A9" s="96" t="s">
        <v>94</v>
      </c>
      <c r="B9" s="96" t="s">
        <v>93</v>
      </c>
      <c r="C9" s="96" t="s">
        <v>73</v>
      </c>
      <c r="D9" s="96" t="s">
        <v>25</v>
      </c>
      <c r="E9" s="96" t="s">
        <v>5</v>
      </c>
      <c r="F9" s="97">
        <v>20</v>
      </c>
      <c r="G9" s="96">
        <v>12</v>
      </c>
      <c r="H9" s="97">
        <v>25</v>
      </c>
      <c r="I9" s="96">
        <v>16</v>
      </c>
      <c r="J9" s="97">
        <v>32</v>
      </c>
      <c r="K9" s="97">
        <v>16</v>
      </c>
      <c r="L9" s="97">
        <f>SUM(F9:K9)/2</f>
        <v>60.5</v>
      </c>
      <c r="M9" s="99">
        <v>55</v>
      </c>
      <c r="N9" s="97"/>
      <c r="O9" s="98">
        <f>SUM(L9:N9)</f>
        <v>115.5</v>
      </c>
    </row>
    <row r="10" spans="1:15" ht="12.75">
      <c r="A10" s="96" t="s">
        <v>70</v>
      </c>
      <c r="B10" s="96" t="s">
        <v>69</v>
      </c>
      <c r="C10" s="96" t="s">
        <v>33</v>
      </c>
      <c r="D10" s="96" t="s">
        <v>24</v>
      </c>
      <c r="E10" s="96" t="s">
        <v>6</v>
      </c>
      <c r="F10" s="97">
        <v>28</v>
      </c>
      <c r="G10" s="96">
        <v>16</v>
      </c>
      <c r="H10" s="97">
        <v>28</v>
      </c>
      <c r="I10" s="96">
        <v>18</v>
      </c>
      <c r="J10" s="97">
        <v>36</v>
      </c>
      <c r="K10" s="97">
        <v>18</v>
      </c>
      <c r="L10" s="97">
        <f>SUM(F10:K10)/2</f>
        <v>72</v>
      </c>
      <c r="M10" s="99">
        <v>40</v>
      </c>
      <c r="N10" s="97"/>
      <c r="O10" s="98">
        <f>SUM(L10:N10)</f>
        <v>112</v>
      </c>
    </row>
    <row r="11" spans="1:15" ht="12.75">
      <c r="A11" s="96" t="s">
        <v>92</v>
      </c>
      <c r="B11" s="96" t="s">
        <v>91</v>
      </c>
      <c r="C11" s="96" t="s">
        <v>61</v>
      </c>
      <c r="D11" s="96" t="s">
        <v>26</v>
      </c>
      <c r="E11" s="96" t="s">
        <v>5</v>
      </c>
      <c r="F11" s="97">
        <v>6</v>
      </c>
      <c r="G11" s="96">
        <v>4</v>
      </c>
      <c r="H11" s="97">
        <v>20</v>
      </c>
      <c r="I11" s="96">
        <v>14</v>
      </c>
      <c r="J11" s="97">
        <v>28</v>
      </c>
      <c r="K11" s="97">
        <v>14</v>
      </c>
      <c r="L11" s="97">
        <f>SUM(F11:K11)/2</f>
        <v>43</v>
      </c>
      <c r="M11" s="99">
        <v>55</v>
      </c>
      <c r="N11" s="97"/>
      <c r="O11" s="98">
        <f>SUM(L11:N11)</f>
        <v>98</v>
      </c>
    </row>
    <row r="12" spans="1:15" ht="12.75">
      <c r="A12" s="96" t="s">
        <v>90</v>
      </c>
      <c r="B12" s="96" t="s">
        <v>89</v>
      </c>
      <c r="C12" s="96" t="s">
        <v>51</v>
      </c>
      <c r="D12" s="96" t="s">
        <v>23</v>
      </c>
      <c r="E12" s="96" t="s">
        <v>9</v>
      </c>
      <c r="F12" s="97">
        <v>22</v>
      </c>
      <c r="G12" s="96">
        <v>14</v>
      </c>
      <c r="H12" s="97">
        <v>16</v>
      </c>
      <c r="I12" s="96">
        <v>10</v>
      </c>
      <c r="J12" s="97">
        <v>22</v>
      </c>
      <c r="K12" s="97">
        <v>12</v>
      </c>
      <c r="L12" s="97">
        <f>SUM(F12:K12)/2</f>
        <v>48</v>
      </c>
      <c r="M12" s="99">
        <v>40</v>
      </c>
      <c r="N12" s="97"/>
      <c r="O12" s="98">
        <f>SUM(L12:N12)</f>
        <v>88</v>
      </c>
    </row>
    <row r="13" spans="1:15" ht="12.75">
      <c r="A13" s="96" t="s">
        <v>81</v>
      </c>
      <c r="B13" s="96" t="s">
        <v>80</v>
      </c>
      <c r="C13" s="96" t="s">
        <v>61</v>
      </c>
      <c r="D13" s="96" t="s">
        <v>24</v>
      </c>
      <c r="E13" s="96" t="s">
        <v>5</v>
      </c>
      <c r="F13" s="97">
        <v>20</v>
      </c>
      <c r="G13" s="96">
        <v>12</v>
      </c>
      <c r="H13" s="97">
        <v>20</v>
      </c>
      <c r="I13" s="96">
        <v>14</v>
      </c>
      <c r="J13" s="97">
        <v>18</v>
      </c>
      <c r="K13" s="97">
        <v>10</v>
      </c>
      <c r="L13" s="97">
        <f>SUM(F13:K13)/2</f>
        <v>47</v>
      </c>
      <c r="M13" s="99">
        <v>40</v>
      </c>
      <c r="N13" s="97"/>
      <c r="O13" s="98">
        <f>SUM(L13:N13)</f>
        <v>87</v>
      </c>
    </row>
    <row r="14" spans="1:15" ht="12.75">
      <c r="A14" s="96" t="s">
        <v>79</v>
      </c>
      <c r="B14" s="96" t="s">
        <v>78</v>
      </c>
      <c r="C14" s="96" t="s">
        <v>34</v>
      </c>
      <c r="D14" s="96" t="s">
        <v>24</v>
      </c>
      <c r="E14" s="96" t="s">
        <v>8</v>
      </c>
      <c r="F14" s="97">
        <v>16</v>
      </c>
      <c r="G14" s="96">
        <v>10</v>
      </c>
      <c r="H14" s="97">
        <v>16</v>
      </c>
      <c r="I14" s="96">
        <v>10</v>
      </c>
      <c r="J14" s="97">
        <v>18</v>
      </c>
      <c r="K14" s="97">
        <v>10</v>
      </c>
      <c r="L14" s="97">
        <f>SUM(F14:K14)/2</f>
        <v>40</v>
      </c>
      <c r="M14" s="99">
        <v>40</v>
      </c>
      <c r="N14" s="97"/>
      <c r="O14" s="98">
        <f>SUM(L14:N14)</f>
        <v>80</v>
      </c>
    </row>
    <row r="15" spans="1:15" ht="12.75">
      <c r="A15" s="96" t="s">
        <v>99</v>
      </c>
      <c r="B15" s="96" t="s">
        <v>98</v>
      </c>
      <c r="C15" s="96" t="s">
        <v>64</v>
      </c>
      <c r="D15" s="96" t="s">
        <v>23</v>
      </c>
      <c r="E15" s="96" t="s">
        <v>11</v>
      </c>
      <c r="F15" s="97">
        <v>6</v>
      </c>
      <c r="G15" s="96">
        <v>4</v>
      </c>
      <c r="H15" s="97">
        <v>12</v>
      </c>
      <c r="I15" s="96">
        <v>8</v>
      </c>
      <c r="J15" s="97">
        <v>8</v>
      </c>
      <c r="K15" s="97">
        <v>4</v>
      </c>
      <c r="L15" s="97">
        <f>SUM(F15:K15)/2</f>
        <v>21</v>
      </c>
      <c r="M15" s="99">
        <v>40</v>
      </c>
      <c r="N15" s="97"/>
      <c r="O15" s="98">
        <f>SUM(L15:N15)</f>
        <v>61</v>
      </c>
    </row>
    <row r="16" spans="1:15" ht="12.75">
      <c r="A16" s="96" t="s">
        <v>77</v>
      </c>
      <c r="B16" s="96" t="s">
        <v>76</v>
      </c>
      <c r="C16" s="96" t="s">
        <v>19</v>
      </c>
      <c r="D16" s="96" t="s">
        <v>23</v>
      </c>
      <c r="E16" s="96" t="s">
        <v>9</v>
      </c>
      <c r="F16" s="97">
        <v>16</v>
      </c>
      <c r="G16" s="96">
        <v>10</v>
      </c>
      <c r="H16" s="97">
        <v>8</v>
      </c>
      <c r="I16" s="96">
        <v>6</v>
      </c>
      <c r="J16" s="97"/>
      <c r="K16" s="97"/>
      <c r="L16" s="97">
        <f>SUM(F16:K16)/2</f>
        <v>20</v>
      </c>
      <c r="M16" s="99">
        <v>40</v>
      </c>
      <c r="N16" s="97"/>
      <c r="O16" s="98">
        <f>SUM(L16:N16)</f>
        <v>60</v>
      </c>
    </row>
    <row r="17" spans="1:15" ht="12.75">
      <c r="A17" s="96" t="s">
        <v>122</v>
      </c>
      <c r="B17" s="96" t="s">
        <v>107</v>
      </c>
      <c r="C17" s="96" t="s">
        <v>38</v>
      </c>
      <c r="D17" s="96" t="s">
        <v>23</v>
      </c>
      <c r="E17" s="96" t="s">
        <v>11</v>
      </c>
      <c r="F17" s="97">
        <v>12</v>
      </c>
      <c r="G17" s="96">
        <v>8</v>
      </c>
      <c r="H17" s="97"/>
      <c r="I17" s="96"/>
      <c r="J17" s="97">
        <v>8</v>
      </c>
      <c r="K17" s="97">
        <v>4</v>
      </c>
      <c r="L17" s="97">
        <f>SUM(F17:K17)/2</f>
        <v>16</v>
      </c>
      <c r="M17" s="99">
        <v>40</v>
      </c>
      <c r="N17" s="97"/>
      <c r="O17" s="98">
        <f>SUM(L17:N17)</f>
        <v>56</v>
      </c>
    </row>
    <row r="18" spans="1:15" ht="12.75">
      <c r="A18" s="96" t="s">
        <v>121</v>
      </c>
      <c r="B18" s="96" t="s">
        <v>120</v>
      </c>
      <c r="C18" s="96" t="s">
        <v>15</v>
      </c>
      <c r="D18" s="96" t="s">
        <v>23</v>
      </c>
      <c r="E18" s="96" t="s">
        <v>8</v>
      </c>
      <c r="F18" s="97">
        <v>10</v>
      </c>
      <c r="G18" s="96">
        <v>6</v>
      </c>
      <c r="H18" s="97"/>
      <c r="I18" s="96"/>
      <c r="J18" s="97"/>
      <c r="K18" s="97"/>
      <c r="L18" s="97">
        <f>SUM(F18:K18)/2</f>
        <v>8</v>
      </c>
      <c r="M18" s="99">
        <v>40</v>
      </c>
      <c r="N18" s="97"/>
      <c r="O18" s="98">
        <f>SUM(L18:N18)</f>
        <v>48</v>
      </c>
    </row>
    <row r="19" spans="1:15" ht="12.75">
      <c r="A19" s="96" t="s">
        <v>94</v>
      </c>
      <c r="B19" s="96" t="s">
        <v>119</v>
      </c>
      <c r="C19" s="96" t="s">
        <v>97</v>
      </c>
      <c r="D19" s="96" t="s">
        <v>24</v>
      </c>
      <c r="E19" s="96" t="s">
        <v>8</v>
      </c>
      <c r="F19" s="97">
        <v>10</v>
      </c>
      <c r="G19" s="96">
        <v>6</v>
      </c>
      <c r="H19" s="97">
        <v>4</v>
      </c>
      <c r="I19" s="96">
        <v>4</v>
      </c>
      <c r="J19" s="97">
        <v>12</v>
      </c>
      <c r="K19" s="97">
        <v>6</v>
      </c>
      <c r="L19" s="97">
        <f>SUM(F19:K19)/2</f>
        <v>21</v>
      </c>
      <c r="M19" s="99">
        <v>25</v>
      </c>
      <c r="N19" s="97"/>
      <c r="O19" s="98">
        <f>SUM(L19:N19)</f>
        <v>46</v>
      </c>
    </row>
    <row r="20" spans="1:15" ht="12.75">
      <c r="A20" s="96" t="s">
        <v>125</v>
      </c>
      <c r="B20" s="96" t="s">
        <v>45</v>
      </c>
      <c r="C20" s="96" t="s">
        <v>64</v>
      </c>
      <c r="D20" s="96" t="s">
        <v>24</v>
      </c>
      <c r="E20" s="96" t="s">
        <v>10</v>
      </c>
      <c r="F20" s="97"/>
      <c r="G20" s="96"/>
      <c r="H20" s="97"/>
      <c r="I20" s="96">
        <v>2</v>
      </c>
      <c r="J20" s="97">
        <v>22</v>
      </c>
      <c r="K20" s="97">
        <v>12</v>
      </c>
      <c r="L20" s="97">
        <f>SUM(F20:K20)/2</f>
        <v>18</v>
      </c>
      <c r="M20" s="99">
        <v>25</v>
      </c>
      <c r="N20" s="97"/>
      <c r="O20" s="98">
        <f>SUM(L20:N20)</f>
        <v>43</v>
      </c>
    </row>
    <row r="21" spans="1:15" ht="12.75">
      <c r="A21" s="96" t="s">
        <v>105</v>
      </c>
      <c r="B21" s="96" t="s">
        <v>104</v>
      </c>
      <c r="C21" s="96" t="s">
        <v>106</v>
      </c>
      <c r="D21" s="96" t="s">
        <v>23</v>
      </c>
      <c r="E21" s="96" t="s">
        <v>11</v>
      </c>
      <c r="F21" s="97"/>
      <c r="G21" s="96"/>
      <c r="H21" s="97">
        <v>4</v>
      </c>
      <c r="I21" s="96">
        <v>4</v>
      </c>
      <c r="J21" s="97">
        <v>14</v>
      </c>
      <c r="K21" s="97">
        <v>8</v>
      </c>
      <c r="L21" s="97">
        <f>SUM(F21:K21)/2</f>
        <v>15</v>
      </c>
      <c r="M21" s="99">
        <v>25</v>
      </c>
      <c r="N21" s="97"/>
      <c r="O21" s="98">
        <f>SUM(L21:N21)</f>
        <v>40</v>
      </c>
    </row>
    <row r="22" spans="1:15" ht="12.75">
      <c r="A22" s="96" t="s">
        <v>96</v>
      </c>
      <c r="B22" s="96" t="s">
        <v>95</v>
      </c>
      <c r="C22" s="96" t="s">
        <v>97</v>
      </c>
      <c r="D22" s="96" t="s">
        <v>23</v>
      </c>
      <c r="E22" s="96" t="s">
        <v>8</v>
      </c>
      <c r="F22" s="97">
        <v>2</v>
      </c>
      <c r="G22" s="96">
        <v>2</v>
      </c>
      <c r="H22" s="97">
        <v>8</v>
      </c>
      <c r="I22" s="96">
        <v>6</v>
      </c>
      <c r="J22" s="97"/>
      <c r="K22" s="97"/>
      <c r="L22" s="97">
        <f>SUM(F22:K22)/2</f>
        <v>9</v>
      </c>
      <c r="M22" s="99">
        <v>25</v>
      </c>
      <c r="N22" s="97"/>
      <c r="O22" s="98">
        <f>SUM(L22:N22)</f>
        <v>34</v>
      </c>
    </row>
    <row r="23" spans="1:15" ht="12.75">
      <c r="A23" s="39" t="s">
        <v>242</v>
      </c>
      <c r="B23" s="39" t="s">
        <v>243</v>
      </c>
      <c r="C23" s="39" t="s">
        <v>244</v>
      </c>
      <c r="D23" s="39"/>
      <c r="E23" s="39" t="s">
        <v>245</v>
      </c>
      <c r="F23" s="6"/>
      <c r="G23" s="5"/>
      <c r="H23" s="6"/>
      <c r="I23" s="6"/>
      <c r="J23" s="6"/>
      <c r="K23" s="6"/>
      <c r="L23" s="6"/>
      <c r="M23" s="58">
        <v>25</v>
      </c>
      <c r="N23" s="6"/>
      <c r="O23" s="54">
        <f>SUM(L23:N23)</f>
        <v>25</v>
      </c>
    </row>
    <row r="24" spans="1:15" ht="12.75">
      <c r="A24" s="5" t="s">
        <v>108</v>
      </c>
      <c r="B24" s="5" t="s">
        <v>107</v>
      </c>
      <c r="C24" s="5" t="s">
        <v>42</v>
      </c>
      <c r="D24" s="5" t="s">
        <v>24</v>
      </c>
      <c r="E24" s="5" t="s">
        <v>16</v>
      </c>
      <c r="F24" s="6"/>
      <c r="G24" s="5"/>
      <c r="H24" s="6"/>
      <c r="I24" s="72"/>
      <c r="J24" s="6"/>
      <c r="K24" s="6"/>
      <c r="L24" s="6">
        <f>SUM(F24:K24)/2</f>
        <v>0</v>
      </c>
      <c r="M24" s="58">
        <v>25</v>
      </c>
      <c r="N24" s="6"/>
      <c r="O24" s="54">
        <f>SUM(L24:N24)</f>
        <v>25</v>
      </c>
    </row>
    <row r="25" spans="1:15" ht="12.75">
      <c r="A25" s="39" t="s">
        <v>237</v>
      </c>
      <c r="B25" s="39" t="s">
        <v>238</v>
      </c>
      <c r="C25" s="39" t="s">
        <v>239</v>
      </c>
      <c r="D25" s="39"/>
      <c r="E25" s="39" t="s">
        <v>10</v>
      </c>
      <c r="F25" s="6"/>
      <c r="G25" s="5"/>
      <c r="H25" s="6"/>
      <c r="I25" s="6"/>
      <c r="J25" s="6"/>
      <c r="K25" s="6"/>
      <c r="L25" s="6"/>
      <c r="M25" s="58">
        <v>25</v>
      </c>
      <c r="N25" s="6"/>
      <c r="O25" s="54">
        <f>SUM(L25:N25)</f>
        <v>25</v>
      </c>
    </row>
    <row r="26" spans="1:15" ht="12.75">
      <c r="A26" s="39" t="s">
        <v>240</v>
      </c>
      <c r="B26" s="39" t="s">
        <v>241</v>
      </c>
      <c r="C26" s="39" t="s">
        <v>218</v>
      </c>
      <c r="D26" s="39"/>
      <c r="E26" s="39" t="s">
        <v>13</v>
      </c>
      <c r="F26" s="6"/>
      <c r="G26" s="5"/>
      <c r="H26" s="6"/>
      <c r="I26" s="6"/>
      <c r="J26" s="6"/>
      <c r="K26" s="6"/>
      <c r="L26" s="6"/>
      <c r="M26" s="58">
        <v>25</v>
      </c>
      <c r="N26" s="6"/>
      <c r="O26" s="54">
        <f>SUM(L26:N26)</f>
        <v>25</v>
      </c>
    </row>
    <row r="27" spans="1:15" ht="12.75">
      <c r="A27" s="5" t="s">
        <v>110</v>
      </c>
      <c r="B27" s="5" t="s">
        <v>109</v>
      </c>
      <c r="C27" s="5" t="s">
        <v>111</v>
      </c>
      <c r="D27" s="5" t="s">
        <v>24</v>
      </c>
      <c r="E27" s="5" t="s">
        <v>10</v>
      </c>
      <c r="F27" s="6"/>
      <c r="G27" s="5"/>
      <c r="H27" s="6"/>
      <c r="I27" s="72"/>
      <c r="J27" s="6"/>
      <c r="K27" s="6"/>
      <c r="L27" s="6">
        <f>SUM(F27:K27)/2</f>
        <v>0</v>
      </c>
      <c r="M27" s="58">
        <v>25</v>
      </c>
      <c r="N27" s="6"/>
      <c r="O27" s="54">
        <f>SUM(L27:N27)</f>
        <v>25</v>
      </c>
    </row>
    <row r="28" spans="1:15" ht="12.75">
      <c r="A28" s="5" t="s">
        <v>131</v>
      </c>
      <c r="B28" s="5" t="s">
        <v>130</v>
      </c>
      <c r="C28" s="5" t="s">
        <v>132</v>
      </c>
      <c r="D28" s="5" t="s">
        <v>23</v>
      </c>
      <c r="E28" s="5" t="s">
        <v>12</v>
      </c>
      <c r="F28" s="6"/>
      <c r="G28" s="5"/>
      <c r="H28" s="6"/>
      <c r="I28" s="72"/>
      <c r="J28" s="6"/>
      <c r="K28" s="6"/>
      <c r="L28" s="6">
        <f>SUM(F28:K28)/2</f>
        <v>0</v>
      </c>
      <c r="M28" s="58">
        <v>25</v>
      </c>
      <c r="N28" s="6"/>
      <c r="O28" s="54">
        <f>SUM(L28:N28)</f>
        <v>25</v>
      </c>
    </row>
    <row r="29" spans="1:15" ht="12.75">
      <c r="A29" s="5" t="s">
        <v>75</v>
      </c>
      <c r="B29" s="5" t="s">
        <v>74</v>
      </c>
      <c r="C29" s="5" t="s">
        <v>73</v>
      </c>
      <c r="D29" s="5" t="s">
        <v>25</v>
      </c>
      <c r="E29" s="5" t="s">
        <v>11</v>
      </c>
      <c r="F29" s="6">
        <v>2</v>
      </c>
      <c r="G29" s="5">
        <v>2</v>
      </c>
      <c r="H29" s="6">
        <v>12</v>
      </c>
      <c r="I29" s="72">
        <v>8</v>
      </c>
      <c r="J29" s="6">
        <v>4</v>
      </c>
      <c r="K29" s="6">
        <v>2</v>
      </c>
      <c r="L29" s="6">
        <f>SUM(F29:K29)/2</f>
        <v>15</v>
      </c>
      <c r="M29" s="58"/>
      <c r="N29" s="6"/>
      <c r="O29" s="54">
        <f>SUM(L29:N29)</f>
        <v>15</v>
      </c>
    </row>
    <row r="30" spans="1:15" ht="12.75">
      <c r="A30" s="5" t="s">
        <v>103</v>
      </c>
      <c r="B30" s="5" t="s">
        <v>102</v>
      </c>
      <c r="C30" s="5" t="s">
        <v>54</v>
      </c>
      <c r="D30" s="5" t="s">
        <v>26</v>
      </c>
      <c r="E30" s="5" t="s">
        <v>11</v>
      </c>
      <c r="F30" s="6"/>
      <c r="G30" s="5"/>
      <c r="H30" s="6"/>
      <c r="I30" s="72"/>
      <c r="J30" s="6">
        <v>4</v>
      </c>
      <c r="K30" s="6">
        <v>2</v>
      </c>
      <c r="L30" s="6">
        <f>SUM(F30:K30)/2</f>
        <v>3</v>
      </c>
      <c r="M30" s="58"/>
      <c r="N30" s="6"/>
      <c r="O30" s="54">
        <f>SUM(L30:N30)</f>
        <v>3</v>
      </c>
    </row>
    <row r="31" spans="1:15" ht="12.75">
      <c r="A31" s="5" t="s">
        <v>123</v>
      </c>
      <c r="B31" s="5" t="s">
        <v>98</v>
      </c>
      <c r="C31" s="5" t="s">
        <v>124</v>
      </c>
      <c r="D31" s="5" t="s">
        <v>25</v>
      </c>
      <c r="E31" s="5" t="s">
        <v>16</v>
      </c>
      <c r="F31" s="6"/>
      <c r="G31" s="5"/>
      <c r="H31" s="6"/>
      <c r="I31" s="72"/>
      <c r="J31" s="6"/>
      <c r="K31" s="6"/>
      <c r="L31" s="6">
        <f>SUM(F31:K31)/2</f>
        <v>0</v>
      </c>
      <c r="M31" s="58"/>
      <c r="N31" s="6"/>
      <c r="O31" s="54">
        <f>SUM(L31:N31)</f>
        <v>0</v>
      </c>
    </row>
    <row r="32" spans="1:15" ht="12.75">
      <c r="A32" s="5" t="s">
        <v>134</v>
      </c>
      <c r="B32" s="5" t="s">
        <v>133</v>
      </c>
      <c r="C32" s="5" t="s">
        <v>135</v>
      </c>
      <c r="D32" s="5" t="s">
        <v>25</v>
      </c>
      <c r="E32" s="5" t="s">
        <v>8</v>
      </c>
      <c r="F32" s="6"/>
      <c r="G32" s="5"/>
      <c r="H32" s="6"/>
      <c r="I32" s="72"/>
      <c r="J32" s="6"/>
      <c r="K32" s="6"/>
      <c r="L32" s="6">
        <f>SUM(F32:K32)/2</f>
        <v>0</v>
      </c>
      <c r="M32" s="58"/>
      <c r="N32" s="6"/>
      <c r="O32" s="54">
        <f>SUM(L32:N32)</f>
        <v>0</v>
      </c>
    </row>
    <row r="33" spans="1:15" ht="12.75">
      <c r="A33" s="5" t="s">
        <v>156</v>
      </c>
      <c r="B33" s="5" t="s">
        <v>133</v>
      </c>
      <c r="C33" s="5" t="s">
        <v>157</v>
      </c>
      <c r="D33" s="5" t="s">
        <v>25</v>
      </c>
      <c r="E33" s="5" t="s">
        <v>12</v>
      </c>
      <c r="F33" s="6"/>
      <c r="G33" s="5"/>
      <c r="H33" s="6"/>
      <c r="I33" s="6"/>
      <c r="J33" s="6"/>
      <c r="K33" s="6"/>
      <c r="L33" s="6">
        <f>SUM(F33:K33)/2</f>
        <v>0</v>
      </c>
      <c r="M33" s="58"/>
      <c r="N33" s="6"/>
      <c r="O33" s="54">
        <f>SUM(L33:N33)</f>
        <v>0</v>
      </c>
    </row>
    <row r="34" spans="1:15" ht="12.75">
      <c r="A34" s="5" t="s">
        <v>144</v>
      </c>
      <c r="B34" s="5" t="s">
        <v>143</v>
      </c>
      <c r="C34" s="5" t="s">
        <v>135</v>
      </c>
      <c r="D34" s="5" t="s">
        <v>26</v>
      </c>
      <c r="E34" s="5" t="s">
        <v>10</v>
      </c>
      <c r="F34" s="6"/>
      <c r="G34" s="5"/>
      <c r="H34" s="6"/>
      <c r="I34" s="72"/>
      <c r="J34" s="6"/>
      <c r="K34" s="6"/>
      <c r="L34" s="6">
        <f>SUM(F34:K34)/2</f>
        <v>0</v>
      </c>
      <c r="M34" s="58"/>
      <c r="N34" s="6"/>
      <c r="O34" s="54">
        <f>SUM(L34:N34)</f>
        <v>0</v>
      </c>
    </row>
    <row r="35" spans="1:15" ht="12.75">
      <c r="A35" s="5" t="s">
        <v>146</v>
      </c>
      <c r="B35" s="5" t="s">
        <v>145</v>
      </c>
      <c r="C35" s="5" t="s">
        <v>132</v>
      </c>
      <c r="D35" s="5" t="s">
        <v>25</v>
      </c>
      <c r="E35" s="5" t="s">
        <v>16</v>
      </c>
      <c r="F35" s="6"/>
      <c r="G35" s="5"/>
      <c r="H35" s="6"/>
      <c r="I35" s="72"/>
      <c r="J35" s="6"/>
      <c r="K35" s="6"/>
      <c r="L35" s="6">
        <f>SUM(F35:K35)/2</f>
        <v>0</v>
      </c>
      <c r="M35" s="58"/>
      <c r="N35" s="6"/>
      <c r="O35" s="54">
        <f>SUM(L35:N35)</f>
        <v>0</v>
      </c>
    </row>
    <row r="36" spans="1:15" ht="12.75">
      <c r="A36" s="5" t="s">
        <v>163</v>
      </c>
      <c r="B36" s="5" t="s">
        <v>162</v>
      </c>
      <c r="C36" s="5" t="s">
        <v>42</v>
      </c>
      <c r="D36" s="5" t="s">
        <v>26</v>
      </c>
      <c r="E36" s="5" t="s">
        <v>13</v>
      </c>
      <c r="F36" s="6"/>
      <c r="G36" s="5"/>
      <c r="H36" s="6"/>
      <c r="I36" s="72"/>
      <c r="J36" s="6"/>
      <c r="K36" s="6"/>
      <c r="L36" s="6">
        <f>SUM(F36:K36)/2</f>
        <v>0</v>
      </c>
      <c r="M36" s="58"/>
      <c r="N36" s="6"/>
      <c r="O36" s="54">
        <f>SUM(L36:N36)</f>
        <v>0</v>
      </c>
    </row>
    <row r="37" spans="1:15" ht="12.75">
      <c r="A37" s="5" t="s">
        <v>72</v>
      </c>
      <c r="B37" s="5" t="s">
        <v>164</v>
      </c>
      <c r="C37" s="5" t="s">
        <v>32</v>
      </c>
      <c r="D37" s="5" t="s">
        <v>26</v>
      </c>
      <c r="E37" s="5" t="s">
        <v>12</v>
      </c>
      <c r="F37" s="6"/>
      <c r="G37" s="5"/>
      <c r="H37" s="6"/>
      <c r="I37" s="72"/>
      <c r="J37" s="6"/>
      <c r="K37" s="6"/>
      <c r="L37" s="6">
        <f>SUM(F37:K37)/2</f>
        <v>0</v>
      </c>
      <c r="M37" s="58"/>
      <c r="N37" s="6"/>
      <c r="O37" s="54">
        <f>SUM(L37:N37)</f>
        <v>0</v>
      </c>
    </row>
    <row r="38" spans="1:15" ht="12.75">
      <c r="A38" s="5" t="s">
        <v>129</v>
      </c>
      <c r="B38" s="5" t="s">
        <v>128</v>
      </c>
      <c r="C38" s="5" t="s">
        <v>29</v>
      </c>
      <c r="D38" s="5" t="s">
        <v>24</v>
      </c>
      <c r="E38" s="5" t="s">
        <v>10</v>
      </c>
      <c r="F38" s="6"/>
      <c r="G38" s="5"/>
      <c r="H38" s="6"/>
      <c r="I38" s="72"/>
      <c r="J38" s="6"/>
      <c r="K38" s="6"/>
      <c r="L38" s="6">
        <f>SUM(F38:K38)/2</f>
        <v>0</v>
      </c>
      <c r="M38" s="58"/>
      <c r="N38" s="6"/>
      <c r="O38" s="54">
        <f>SUM(L38:N38)</f>
        <v>0</v>
      </c>
    </row>
    <row r="39" spans="1:15" ht="12.75">
      <c r="A39" s="5" t="s">
        <v>155</v>
      </c>
      <c r="B39" s="5" t="s">
        <v>126</v>
      </c>
      <c r="C39" s="5" t="s">
        <v>34</v>
      </c>
      <c r="D39" s="5" t="s">
        <v>26</v>
      </c>
      <c r="E39" s="5" t="s">
        <v>12</v>
      </c>
      <c r="F39" s="6"/>
      <c r="G39" s="5"/>
      <c r="H39" s="6"/>
      <c r="I39" s="72"/>
      <c r="J39" s="6"/>
      <c r="K39" s="6"/>
      <c r="L39" s="6">
        <f>SUM(F39:K39)/2</f>
        <v>0</v>
      </c>
      <c r="M39" s="58"/>
      <c r="N39" s="6"/>
      <c r="O39" s="54">
        <f>SUM(L39:N39)</f>
        <v>0</v>
      </c>
    </row>
    <row r="40" spans="1:15" ht="12.75">
      <c r="A40" s="5" t="s">
        <v>118</v>
      </c>
      <c r="B40" s="5" t="s">
        <v>117</v>
      </c>
      <c r="C40" s="5" t="s">
        <v>41</v>
      </c>
      <c r="D40" s="5" t="s">
        <v>26</v>
      </c>
      <c r="E40" s="5" t="s">
        <v>12</v>
      </c>
      <c r="F40" s="6"/>
      <c r="G40" s="5"/>
      <c r="H40" s="6"/>
      <c r="I40" s="72"/>
      <c r="J40" s="6"/>
      <c r="K40" s="6"/>
      <c r="L40" s="6">
        <f>SUM(F40:K40)/2</f>
        <v>0</v>
      </c>
      <c r="M40" s="58"/>
      <c r="N40" s="6"/>
      <c r="O40" s="54">
        <f>SUM(L40:N40)</f>
        <v>0</v>
      </c>
    </row>
    <row r="41" spans="1:15" ht="12.75">
      <c r="A41" s="5" t="s">
        <v>140</v>
      </c>
      <c r="B41" s="5" t="s">
        <v>139</v>
      </c>
      <c r="C41" s="5" t="s">
        <v>132</v>
      </c>
      <c r="D41" s="5" t="s">
        <v>25</v>
      </c>
      <c r="E41" s="5" t="s">
        <v>10</v>
      </c>
      <c r="F41" s="6"/>
      <c r="G41" s="5"/>
      <c r="H41" s="6"/>
      <c r="I41" s="72"/>
      <c r="J41" s="6"/>
      <c r="K41" s="6"/>
      <c r="L41" s="6">
        <f>SUM(F41:K41)/2</f>
        <v>0</v>
      </c>
      <c r="M41" s="58"/>
      <c r="N41" s="6"/>
      <c r="O41" s="54">
        <f>SUM(L41:N41)</f>
        <v>0</v>
      </c>
    </row>
    <row r="42" spans="1:15" ht="12.75">
      <c r="A42" s="5" t="s">
        <v>142</v>
      </c>
      <c r="B42" s="5" t="s">
        <v>141</v>
      </c>
      <c r="C42" s="5" t="s">
        <v>135</v>
      </c>
      <c r="D42" s="5" t="s">
        <v>25</v>
      </c>
      <c r="E42" s="5" t="s">
        <v>10</v>
      </c>
      <c r="F42" s="6"/>
      <c r="G42" s="5"/>
      <c r="H42" s="6"/>
      <c r="I42" s="72"/>
      <c r="J42" s="6"/>
      <c r="K42" s="6"/>
      <c r="L42" s="6">
        <f>SUM(F42:K42)/2</f>
        <v>0</v>
      </c>
      <c r="M42" s="58"/>
      <c r="N42" s="6"/>
      <c r="O42" s="54">
        <f>SUM(L42:N42)</f>
        <v>0</v>
      </c>
    </row>
    <row r="43" spans="1:15" ht="12.75">
      <c r="A43" s="5" t="s">
        <v>137</v>
      </c>
      <c r="B43" s="5" t="s">
        <v>136</v>
      </c>
      <c r="C43" s="5" t="s">
        <v>138</v>
      </c>
      <c r="D43" s="5" t="s">
        <v>25</v>
      </c>
      <c r="E43" s="5" t="s">
        <v>16</v>
      </c>
      <c r="F43" s="6"/>
      <c r="G43" s="5"/>
      <c r="H43" s="6"/>
      <c r="I43" s="72"/>
      <c r="J43" s="6"/>
      <c r="K43" s="6"/>
      <c r="L43" s="6">
        <f>SUM(F43:K43)/2</f>
        <v>0</v>
      </c>
      <c r="M43" s="58"/>
      <c r="N43" s="6"/>
      <c r="O43" s="54">
        <f>SUM(L43:N43)</f>
        <v>0</v>
      </c>
    </row>
    <row r="44" spans="1:15" ht="12.75">
      <c r="A44" s="12" t="s">
        <v>113</v>
      </c>
      <c r="B44" s="84" t="s">
        <v>112</v>
      </c>
      <c r="C44" s="5" t="s">
        <v>114</v>
      </c>
      <c r="D44" s="5" t="s">
        <v>23</v>
      </c>
      <c r="E44" s="5" t="s">
        <v>10</v>
      </c>
      <c r="F44" s="6"/>
      <c r="G44" s="5"/>
      <c r="H44" s="6"/>
      <c r="I44" s="72"/>
      <c r="J44" s="6"/>
      <c r="K44" s="6"/>
      <c r="L44" s="6">
        <f>SUM(F44:K44)/2</f>
        <v>0</v>
      </c>
      <c r="M44" s="58"/>
      <c r="N44" s="6"/>
      <c r="O44" s="54">
        <f>SUM(L44:N44)</f>
        <v>0</v>
      </c>
    </row>
    <row r="45" spans="1:15" ht="12.75">
      <c r="A45" s="12" t="s">
        <v>148</v>
      </c>
      <c r="B45" s="84" t="s">
        <v>147</v>
      </c>
      <c r="C45" s="5" t="s">
        <v>19</v>
      </c>
      <c r="D45" s="5" t="s">
        <v>26</v>
      </c>
      <c r="E45" s="5" t="s">
        <v>10</v>
      </c>
      <c r="F45" s="6"/>
      <c r="G45" s="5"/>
      <c r="H45" s="6"/>
      <c r="I45" s="72"/>
      <c r="J45" s="6"/>
      <c r="K45" s="6"/>
      <c r="L45" s="6">
        <f>SUM(F45:K45)/2</f>
        <v>0</v>
      </c>
      <c r="M45" s="58"/>
      <c r="N45" s="6"/>
      <c r="O45" s="54">
        <f>SUM(L45:N45)</f>
        <v>0</v>
      </c>
    </row>
    <row r="46" spans="1:15" ht="12.75">
      <c r="A46" s="12" t="s">
        <v>150</v>
      </c>
      <c r="B46" s="84" t="s">
        <v>149</v>
      </c>
      <c r="C46" s="5" t="s">
        <v>151</v>
      </c>
      <c r="D46" s="5" t="s">
        <v>25</v>
      </c>
      <c r="E46" s="5" t="s">
        <v>12</v>
      </c>
      <c r="F46" s="6"/>
      <c r="G46" s="5"/>
      <c r="H46" s="6"/>
      <c r="I46" s="72"/>
      <c r="J46" s="6"/>
      <c r="K46" s="6"/>
      <c r="L46" s="6">
        <f>SUM(F46:K46)/2</f>
        <v>0</v>
      </c>
      <c r="M46" s="58"/>
      <c r="N46" s="6"/>
      <c r="O46" s="54">
        <f>SUM(L46:N46)</f>
        <v>0</v>
      </c>
    </row>
    <row r="47" spans="1:15" ht="12.75">
      <c r="A47" s="46"/>
      <c r="B47" s="88"/>
      <c r="C47" s="39"/>
      <c r="D47" s="39"/>
      <c r="E47" s="39"/>
      <c r="F47" s="6"/>
      <c r="G47" s="5"/>
      <c r="H47" s="6"/>
      <c r="I47" s="6"/>
      <c r="J47" s="6"/>
      <c r="K47" s="6"/>
      <c r="L47" s="6"/>
      <c r="M47" s="58"/>
      <c r="N47" s="6"/>
      <c r="O47" s="54"/>
    </row>
    <row r="48" spans="1:15" ht="13.5" thickBot="1">
      <c r="A48" s="57"/>
      <c r="B48" s="94"/>
      <c r="C48" s="56"/>
      <c r="D48" s="56"/>
      <c r="E48" s="56"/>
      <c r="F48" s="9"/>
      <c r="G48" s="8"/>
      <c r="H48" s="9"/>
      <c r="I48" s="9"/>
      <c r="J48" s="9"/>
      <c r="K48" s="9"/>
      <c r="L48" s="9"/>
      <c r="M48" s="60"/>
      <c r="N48" s="9"/>
      <c r="O48" s="55"/>
    </row>
    <row r="49" spans="1:15" ht="13.5" thickTop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61"/>
      <c r="N49" s="18"/>
      <c r="O49" s="1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2019-05-05T16:14:02Z</cp:lastPrinted>
  <dcterms:created xsi:type="dcterms:W3CDTF">2003-11-16T22:41:50Z</dcterms:created>
  <dcterms:modified xsi:type="dcterms:W3CDTF">2020-02-09T17:53:16Z</dcterms:modified>
  <cp:category/>
  <cp:version/>
  <cp:contentType/>
  <cp:contentStatus/>
</cp:coreProperties>
</file>