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65" windowHeight="9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<sst xmlns="http://schemas.openxmlformats.org/spreadsheetml/2006/main" count="467" uniqueCount="187">
  <si>
    <t xml:space="preserve"> </t>
  </si>
  <si>
    <t>1/4 Finales</t>
  </si>
  <si>
    <t>1/2 Finales</t>
  </si>
  <si>
    <t>Finale</t>
  </si>
  <si>
    <t>1/8 Finales</t>
  </si>
  <si>
    <t>Cl</t>
  </si>
  <si>
    <t>T1</t>
  </si>
  <si>
    <t>DAMES</t>
  </si>
  <si>
    <t>MESSIEURS/HEREN</t>
  </si>
  <si>
    <t>Belgische Kampioenschappen A</t>
  </si>
  <si>
    <t>Championnats de Belgique A</t>
  </si>
  <si>
    <t>T3</t>
  </si>
  <si>
    <t>T2</t>
  </si>
  <si>
    <t>A10</t>
  </si>
  <si>
    <t>B0</t>
  </si>
  <si>
    <t>B2</t>
  </si>
  <si>
    <t>A01</t>
  </si>
  <si>
    <t>A03</t>
  </si>
  <si>
    <t>A04</t>
  </si>
  <si>
    <t>A05</t>
  </si>
  <si>
    <t>A09</t>
  </si>
  <si>
    <t>A20</t>
  </si>
  <si>
    <t>*</t>
  </si>
  <si>
    <t>A06</t>
  </si>
  <si>
    <t>A21</t>
  </si>
  <si>
    <t>zaterdag-samedi</t>
  </si>
  <si>
    <t>samedi - zaterdag</t>
  </si>
  <si>
    <t>0.3</t>
  </si>
  <si>
    <t>17U30</t>
  </si>
  <si>
    <t>A12</t>
  </si>
  <si>
    <t>A19</t>
  </si>
  <si>
    <t>A15</t>
  </si>
  <si>
    <t>Poule 9     T1</t>
  </si>
  <si>
    <t>Poule 10     T2</t>
  </si>
  <si>
    <t>Poule 11    T3</t>
  </si>
  <si>
    <t>Poule 12     T4</t>
  </si>
  <si>
    <t>T4</t>
  </si>
  <si>
    <t>16.00</t>
  </si>
  <si>
    <t>A07</t>
  </si>
  <si>
    <t>A11</t>
  </si>
  <si>
    <t>A17</t>
  </si>
  <si>
    <t>A25</t>
  </si>
  <si>
    <t>B4</t>
  </si>
  <si>
    <t>10</t>
  </si>
  <si>
    <t>16/17</t>
  </si>
  <si>
    <t>10.00/10,45</t>
  </si>
  <si>
    <t>13;00</t>
  </si>
  <si>
    <t>11.30/12.15</t>
  </si>
  <si>
    <t>samedi/zaterdag</t>
  </si>
  <si>
    <t>14.45</t>
  </si>
  <si>
    <t>3/6</t>
  </si>
  <si>
    <t>4/5</t>
  </si>
  <si>
    <t>15.15</t>
  </si>
  <si>
    <t>zaterdag/samedi 20.30</t>
  </si>
  <si>
    <t>samedi/zaterdag 20.30</t>
  </si>
  <si>
    <t>20.30</t>
  </si>
  <si>
    <t>Dimanche 03/03/2018</t>
  </si>
  <si>
    <t>Samedi 04/03/2018</t>
  </si>
  <si>
    <t>Zondag 03/03/2018</t>
  </si>
  <si>
    <t>Zaterdag 04/03/2018</t>
  </si>
  <si>
    <t>Plaats /   Lieu : Louvain La Neuve</t>
  </si>
  <si>
    <t>Lung Lisa</t>
  </si>
  <si>
    <t>A02</t>
  </si>
  <si>
    <t>Loyen Eline</t>
  </si>
  <si>
    <t>Marchetti Nathalie</t>
  </si>
  <si>
    <t>Mityukova Daria</t>
  </si>
  <si>
    <t>Degraef Margo</t>
  </si>
  <si>
    <t>Kozulap Natacha</t>
  </si>
  <si>
    <t>A08</t>
  </si>
  <si>
    <t>Hackemack Lauranne</t>
  </si>
  <si>
    <t>Maesen Marie</t>
  </si>
  <si>
    <t>Guidon Morgane</t>
  </si>
  <si>
    <t>Bernard Jana</t>
  </si>
  <si>
    <t>Borbouse Romy</t>
  </si>
  <si>
    <t>Dahy Maelys</t>
  </si>
  <si>
    <t>Duvivier Estelle</t>
  </si>
  <si>
    <t>Marneffe Celine</t>
  </si>
  <si>
    <t>Denys Nadia</t>
  </si>
  <si>
    <t>Devos Lindsay</t>
  </si>
  <si>
    <t>Poel Lies</t>
  </si>
  <si>
    <t>Renuart Marion</t>
  </si>
  <si>
    <t>Clement Perrine</t>
  </si>
  <si>
    <t>Deladriere Cassandra</t>
  </si>
  <si>
    <t>Grard Laurie</t>
  </si>
  <si>
    <t>Messina Cassandra</t>
  </si>
  <si>
    <t>Sow Awa</t>
  </si>
  <si>
    <t>Van Hauwaert Julie</t>
  </si>
  <si>
    <t>B6</t>
  </si>
  <si>
    <t>Beniers Jolien</t>
  </si>
  <si>
    <t>Devos Isabel</t>
  </si>
  <si>
    <t>C0</t>
  </si>
  <si>
    <t>Duvivier Eloise</t>
  </si>
  <si>
    <t>Nuytinck Cedric</t>
  </si>
  <si>
    <t>Devos Robin</t>
  </si>
  <si>
    <t>Lambiet Florent</t>
  </si>
  <si>
    <t>Allegro Martin</t>
  </si>
  <si>
    <t>Vostes Yannick</t>
  </si>
  <si>
    <t>Jean Lauric</t>
  </si>
  <si>
    <t>Rogiers Benjamin</t>
  </si>
  <si>
    <t>Merchez Cedric</t>
  </si>
  <si>
    <t>Devos Laurens</t>
  </si>
  <si>
    <t>Cnudde Florian</t>
  </si>
  <si>
    <t>A13</t>
  </si>
  <si>
    <t>Darcis Thibaut</t>
  </si>
  <si>
    <t>Swartenbrouckx Gaetan</t>
  </si>
  <si>
    <t>Vitta Kilomo</t>
  </si>
  <si>
    <t>Delporte Herve</t>
  </si>
  <si>
    <t>Maes Yannick</t>
  </si>
  <si>
    <t>Janssens Tim</t>
  </si>
  <si>
    <t>A22</t>
  </si>
  <si>
    <t>Bierny Ludovic</t>
  </si>
  <si>
    <t>Pieraert Valentin</t>
  </si>
  <si>
    <t>A27</t>
  </si>
  <si>
    <t>Bilas Arthur</t>
  </si>
  <si>
    <t>Bletard Jerome</t>
  </si>
  <si>
    <t>Comeliau David</t>
  </si>
  <si>
    <t>Degros Nicolas</t>
  </si>
  <si>
    <t>Gobeaux Hrançois</t>
  </si>
  <si>
    <t>Guyot Maxime</t>
  </si>
  <si>
    <t>Henkens David</t>
  </si>
  <si>
    <t>Jacques Quentin</t>
  </si>
  <si>
    <t>Junius Jonathan</t>
  </si>
  <si>
    <t>Kosolosky Olav</t>
  </si>
  <si>
    <t>Leonard Kevin</t>
  </si>
  <si>
    <t>Marchal Nicolas</t>
  </si>
  <si>
    <t>Merckx Jasper</t>
  </si>
  <si>
    <t>Rassenfosse Adrien</t>
  </si>
  <si>
    <t>Saudemont Robin</t>
  </si>
  <si>
    <t>Van Acker Florian</t>
  </si>
  <si>
    <t>Waegeman Ken</t>
  </si>
  <si>
    <t>Dobbelstein Boris</t>
  </si>
  <si>
    <t>Jooken Frederic</t>
  </si>
  <si>
    <t>Laffineur Louis</t>
  </si>
  <si>
    <t>Meurant Julien</t>
  </si>
  <si>
    <t>Nacer Mattias</t>
  </si>
  <si>
    <t>Poel Jan</t>
  </si>
  <si>
    <t>Poel Ward</t>
  </si>
  <si>
    <t>Schenkel Nicolas</t>
  </si>
  <si>
    <t>Lerat Nolan</t>
  </si>
  <si>
    <t>Poule 1    T1</t>
  </si>
  <si>
    <t>Poule 2  T5</t>
  </si>
  <si>
    <t>Poule 4  T7</t>
  </si>
  <si>
    <t>Poule 3    T6</t>
  </si>
  <si>
    <t>Poule 5 T11</t>
  </si>
  <si>
    <t>Poule 6 T14</t>
  </si>
  <si>
    <t>Poule 15 T13</t>
  </si>
  <si>
    <t>Poule 13     T8</t>
  </si>
  <si>
    <t>Poule 14     T9</t>
  </si>
  <si>
    <t>Poule 16 T12</t>
  </si>
  <si>
    <t>Poule 17     T10</t>
  </si>
  <si>
    <t>2.3</t>
  </si>
  <si>
    <t>3;2</t>
  </si>
  <si>
    <t>3.0</t>
  </si>
  <si>
    <t>3.1</t>
  </si>
  <si>
    <t>1.3</t>
  </si>
  <si>
    <t>3.2</t>
  </si>
  <si>
    <t>3?0</t>
  </si>
  <si>
    <t>3;1</t>
  </si>
  <si>
    <t>1?3</t>
  </si>
  <si>
    <t>3;0</t>
  </si>
  <si>
    <t>FF</t>
  </si>
  <si>
    <t>03.</t>
  </si>
  <si>
    <t xml:space="preserve"> BN VV </t>
  </si>
  <si>
    <t>8,2,4,7</t>
  </si>
  <si>
    <t>8,8,4,9</t>
  </si>
  <si>
    <t>8,10,05,-10,7</t>
  </si>
  <si>
    <t>8,8,6,-8,-8,-7,9</t>
  </si>
  <si>
    <t>.-5,9,8,8,-6,5</t>
  </si>
  <si>
    <t>.-10,15,4,-7,6,10</t>
  </si>
  <si>
    <t>7,-6,6,-9,5,-7,7</t>
  </si>
  <si>
    <t>.-6,8,-11,-8,7,8,9</t>
  </si>
  <si>
    <t>.-9,3,-8,5,8,9</t>
  </si>
  <si>
    <t>.-9,9,-11,13,-5,8,6</t>
  </si>
  <si>
    <t>5,10,-7,7,4</t>
  </si>
  <si>
    <t>.-9,-8,5,-8,9,10,3</t>
  </si>
  <si>
    <t>5,-6,8,4,7</t>
  </si>
  <si>
    <t>.-4,11,-6,8,8,7</t>
  </si>
  <si>
    <t>.-6,7,5,7,7</t>
  </si>
  <si>
    <t>7,8,-9,6,3</t>
  </si>
  <si>
    <t>7,9,-8,-9,-10,12</t>
  </si>
  <si>
    <t>4,-6,8,9,-9,-9,6</t>
  </si>
  <si>
    <t>Nuytinck Cédric</t>
  </si>
  <si>
    <t>.-9,-6,8,9,-9,9,9</t>
  </si>
  <si>
    <t>.-6,7,6,9,-9,-9,7</t>
  </si>
  <si>
    <t>4,-7,15,-12,8,5</t>
  </si>
  <si>
    <t>0/3</t>
  </si>
  <si>
    <t>6,2,7,7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</si>
</sst>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[$-813]dddd\ d\ mmmm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34" borderId="22" xfId="0" applyNumberFormat="1" applyFont="1" applyFill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25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1" fillId="0" borderId="28" xfId="0" applyFont="1" applyBorder="1" applyAlignment="1" quotePrefix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16" fontId="1" fillId="0" borderId="18" xfId="0" applyNumberFormat="1" applyFont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0" fillId="3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PageLayoutView="0" workbookViewId="0" topLeftCell="A59">
      <selection activeCell="AI82" sqref="AI82"/>
    </sheetView>
  </sheetViews>
  <sheetFormatPr defaultColWidth="9.140625" defaultRowHeight="9.75" customHeight="1"/>
  <cols>
    <col min="1" max="1" width="3.421875" style="45" customWidth="1"/>
    <col min="2" max="2" width="13.7109375" style="1" customWidth="1"/>
    <col min="3" max="7" width="2.7109375" style="1" customWidth="1"/>
    <col min="8" max="8" width="0.85546875" style="1" customWidth="1"/>
    <col min="9" max="9" width="2.140625" style="45" customWidth="1"/>
    <col min="10" max="10" width="13.7109375" style="1" customWidth="1"/>
    <col min="11" max="16" width="2.7109375" style="1" customWidth="1"/>
    <col min="17" max="17" width="2.8515625" style="1" customWidth="1"/>
    <col min="18" max="18" width="13.7109375" style="1" customWidth="1"/>
    <col min="19" max="23" width="2.7109375" style="1" customWidth="1"/>
    <col min="24" max="24" width="0.85546875" style="1" customWidth="1"/>
    <col min="25" max="25" width="1.7109375" style="45" customWidth="1"/>
    <col min="26" max="26" width="13.7109375" style="1" customWidth="1"/>
    <col min="27" max="27" width="2.7109375" style="45" customWidth="1"/>
    <col min="28" max="30" width="2.7109375" style="1" customWidth="1"/>
    <col min="31" max="31" width="3.8515625" style="45" customWidth="1"/>
    <col min="32" max="16384" width="9.140625" style="1" customWidth="1"/>
  </cols>
  <sheetData>
    <row r="1" spans="1:31" ht="9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Q1" s="138" t="s">
        <v>8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</row>
    <row r="2" spans="1:31" s="45" customFormat="1" ht="9.75" customHeight="1" thickBot="1">
      <c r="A2" s="40" t="s">
        <v>49</v>
      </c>
      <c r="B2" s="37"/>
      <c r="C2" s="72"/>
      <c r="D2" s="89" t="s">
        <v>25</v>
      </c>
      <c r="E2" s="72"/>
      <c r="F2" s="72"/>
      <c r="G2" s="72"/>
      <c r="H2" s="37"/>
      <c r="I2" s="37"/>
      <c r="J2" s="37"/>
      <c r="K2" s="37"/>
      <c r="L2" s="37"/>
      <c r="M2" s="37"/>
      <c r="N2" s="37"/>
      <c r="O2" s="52" t="s">
        <v>49</v>
      </c>
      <c r="Q2" s="40" t="s">
        <v>49</v>
      </c>
      <c r="R2" s="40"/>
      <c r="S2" s="40"/>
      <c r="T2" s="40"/>
      <c r="U2" s="40" t="s">
        <v>26</v>
      </c>
      <c r="V2" s="40"/>
      <c r="W2" s="40"/>
      <c r="X2" s="40"/>
      <c r="Y2" s="40"/>
      <c r="Z2" s="40"/>
      <c r="AA2" s="40"/>
      <c r="AB2" s="40"/>
      <c r="AC2" s="40"/>
      <c r="AD2" s="40" t="s">
        <v>49</v>
      </c>
      <c r="AE2" s="52" t="s">
        <v>28</v>
      </c>
    </row>
    <row r="3" spans="1:31" s="9" customFormat="1" ht="10.5" customHeight="1" thickBot="1">
      <c r="A3" s="5"/>
      <c r="B3" s="6" t="s">
        <v>139</v>
      </c>
      <c r="C3" s="73">
        <v>1</v>
      </c>
      <c r="D3" s="73">
        <v>2</v>
      </c>
      <c r="E3" s="73">
        <v>3</v>
      </c>
      <c r="F3" s="73">
        <v>4</v>
      </c>
      <c r="G3" s="74" t="s">
        <v>5</v>
      </c>
      <c r="I3" s="5"/>
      <c r="J3" s="6" t="s">
        <v>140</v>
      </c>
      <c r="K3" s="7">
        <v>1</v>
      </c>
      <c r="L3" s="7">
        <v>2</v>
      </c>
      <c r="M3" s="7">
        <v>3</v>
      </c>
      <c r="N3" s="7">
        <v>4</v>
      </c>
      <c r="O3" s="8" t="s">
        <v>5</v>
      </c>
      <c r="Q3" s="5"/>
      <c r="R3" s="6" t="s">
        <v>32</v>
      </c>
      <c r="S3" s="7">
        <v>1</v>
      </c>
      <c r="T3" s="7">
        <v>2</v>
      </c>
      <c r="U3" s="7">
        <v>3</v>
      </c>
      <c r="V3" s="7">
        <v>4</v>
      </c>
      <c r="W3" s="8" t="s">
        <v>5</v>
      </c>
      <c r="Y3" s="5"/>
      <c r="Z3" s="6" t="s">
        <v>33</v>
      </c>
      <c r="AA3" s="7">
        <v>1</v>
      </c>
      <c r="AB3" s="7">
        <v>2</v>
      </c>
      <c r="AC3" s="7">
        <v>3</v>
      </c>
      <c r="AD3" s="7">
        <v>4</v>
      </c>
      <c r="AE3" s="8" t="s">
        <v>5</v>
      </c>
    </row>
    <row r="4" spans="1:31" s="14" customFormat="1" ht="10.5" customHeight="1">
      <c r="A4" s="41">
        <v>1</v>
      </c>
      <c r="B4" s="112" t="str">
        <f>B85</f>
        <v>Degraef Margo</v>
      </c>
      <c r="C4" s="75"/>
      <c r="D4" s="76" t="s">
        <v>152</v>
      </c>
      <c r="E4" s="76" t="s">
        <v>152</v>
      </c>
      <c r="F4" s="76"/>
      <c r="G4" s="77">
        <v>1</v>
      </c>
      <c r="I4" s="41">
        <v>1</v>
      </c>
      <c r="J4" s="112" t="str">
        <f>B88</f>
        <v>Maesen Marie</v>
      </c>
      <c r="K4" s="28"/>
      <c r="L4" s="12" t="s">
        <v>155</v>
      </c>
      <c r="M4" s="12" t="s">
        <v>152</v>
      </c>
      <c r="N4" s="12" t="s">
        <v>152</v>
      </c>
      <c r="O4" s="13">
        <v>1</v>
      </c>
      <c r="Q4" s="10">
        <v>1</v>
      </c>
      <c r="R4" s="114" t="str">
        <f>R91</f>
        <v>Darcis Thibaut</v>
      </c>
      <c r="S4" s="28"/>
      <c r="T4" s="12" t="s">
        <v>152</v>
      </c>
      <c r="U4" s="12" t="s">
        <v>152</v>
      </c>
      <c r="V4" s="12"/>
      <c r="W4" s="13">
        <v>1</v>
      </c>
      <c r="Y4" s="41">
        <v>1</v>
      </c>
      <c r="Z4" s="112" t="str">
        <f>R90</f>
        <v>Cnudde Florian</v>
      </c>
      <c r="AA4" s="46"/>
      <c r="AB4" s="12" t="s">
        <v>153</v>
      </c>
      <c r="AC4" s="12" t="s">
        <v>155</v>
      </c>
      <c r="AD4" s="12" t="s">
        <v>152</v>
      </c>
      <c r="AE4" s="13">
        <v>1</v>
      </c>
    </row>
    <row r="5" spans="1:31" s="14" customFormat="1" ht="10.5" customHeight="1">
      <c r="A5" s="41">
        <v>2</v>
      </c>
      <c r="B5" s="11" t="str">
        <f>B98</f>
        <v>Renuart Marion</v>
      </c>
      <c r="C5" s="76" t="s">
        <v>27</v>
      </c>
      <c r="D5" s="75"/>
      <c r="E5" s="76" t="s">
        <v>154</v>
      </c>
      <c r="F5" s="76"/>
      <c r="G5" s="77">
        <v>3</v>
      </c>
      <c r="I5" s="41">
        <v>2</v>
      </c>
      <c r="J5" s="11" t="str">
        <f>B95</f>
        <v>Denys Nadia</v>
      </c>
      <c r="K5" s="12" t="s">
        <v>150</v>
      </c>
      <c r="L5" s="28"/>
      <c r="M5" s="12" t="s">
        <v>157</v>
      </c>
      <c r="N5" s="12" t="s">
        <v>152</v>
      </c>
      <c r="O5" s="13">
        <v>2</v>
      </c>
      <c r="Q5" s="10">
        <v>2</v>
      </c>
      <c r="R5" s="11" t="str">
        <f>R110</f>
        <v>Marchal Nicolas</v>
      </c>
      <c r="S5" s="12" t="s">
        <v>27</v>
      </c>
      <c r="T5" s="28"/>
      <c r="U5" s="12" t="s">
        <v>152</v>
      </c>
      <c r="V5" s="12"/>
      <c r="W5" s="13">
        <v>2</v>
      </c>
      <c r="Y5" s="41">
        <v>2</v>
      </c>
      <c r="Z5" s="11" t="str">
        <f>R104</f>
        <v>Guyot Maxime</v>
      </c>
      <c r="AA5" s="12" t="s">
        <v>154</v>
      </c>
      <c r="AB5" s="28" t="s">
        <v>27</v>
      </c>
      <c r="AC5" s="12" t="s">
        <v>27</v>
      </c>
      <c r="AD5" s="12" t="s">
        <v>155</v>
      </c>
      <c r="AE5" s="13">
        <v>3</v>
      </c>
    </row>
    <row r="6" spans="1:31" s="14" customFormat="1" ht="10.5" customHeight="1">
      <c r="A6" s="41">
        <v>3</v>
      </c>
      <c r="B6" s="11" t="str">
        <f>B96</f>
        <v>Devos Lindsay</v>
      </c>
      <c r="C6" s="76" t="s">
        <v>27</v>
      </c>
      <c r="D6" s="76" t="s">
        <v>153</v>
      </c>
      <c r="E6" s="75"/>
      <c r="F6" s="76"/>
      <c r="G6" s="77">
        <v>2</v>
      </c>
      <c r="I6" s="41">
        <v>3</v>
      </c>
      <c r="J6" s="11" t="str">
        <f>B97</f>
        <v>Poel Lies</v>
      </c>
      <c r="K6" s="12" t="s">
        <v>27</v>
      </c>
      <c r="L6" s="12" t="s">
        <v>154</v>
      </c>
      <c r="M6" s="28"/>
      <c r="N6" s="12" t="s">
        <v>160</v>
      </c>
      <c r="O6" s="13">
        <v>4</v>
      </c>
      <c r="Q6" s="10">
        <v>3</v>
      </c>
      <c r="R6" s="11" t="str">
        <f>R106</f>
        <v>Jacques Quentin</v>
      </c>
      <c r="S6" s="12" t="s">
        <v>27</v>
      </c>
      <c r="T6" s="12" t="s">
        <v>27</v>
      </c>
      <c r="U6" s="28"/>
      <c r="V6" s="12"/>
      <c r="W6" s="13">
        <v>3</v>
      </c>
      <c r="Y6" s="41">
        <v>3</v>
      </c>
      <c r="Z6" s="11" t="str">
        <f>R108</f>
        <v>Kosolosky Olav</v>
      </c>
      <c r="AA6" s="12" t="s">
        <v>150</v>
      </c>
      <c r="AB6" s="12" t="s">
        <v>152</v>
      </c>
      <c r="AC6" s="28"/>
      <c r="AD6" s="12" t="s">
        <v>152</v>
      </c>
      <c r="AE6" s="13">
        <v>2</v>
      </c>
    </row>
    <row r="7" spans="1:31" s="14" customFormat="1" ht="10.5" customHeight="1" thickBot="1">
      <c r="A7" s="42">
        <v>4</v>
      </c>
      <c r="B7" s="16"/>
      <c r="C7" s="78"/>
      <c r="D7" s="78"/>
      <c r="E7" s="78"/>
      <c r="F7" s="79"/>
      <c r="G7" s="80"/>
      <c r="I7" s="42">
        <v>4</v>
      </c>
      <c r="J7" s="16" t="str">
        <f>B107</f>
        <v>Duvivier Eloise</v>
      </c>
      <c r="K7" s="17" t="s">
        <v>27</v>
      </c>
      <c r="L7" s="17" t="s">
        <v>27</v>
      </c>
      <c r="M7" s="17" t="s">
        <v>152</v>
      </c>
      <c r="N7" s="29"/>
      <c r="O7" s="18">
        <v>3</v>
      </c>
      <c r="Q7" s="15">
        <v>4</v>
      </c>
      <c r="R7" s="16"/>
      <c r="S7" s="17"/>
      <c r="T7" s="17"/>
      <c r="U7" s="17"/>
      <c r="V7" s="29"/>
      <c r="W7" s="18"/>
      <c r="Y7" s="42">
        <v>4</v>
      </c>
      <c r="Z7" s="16" t="str">
        <f>R124</f>
        <v>Lerat Nolan</v>
      </c>
      <c r="AA7" s="48" t="s">
        <v>27</v>
      </c>
      <c r="AB7" s="17" t="s">
        <v>150</v>
      </c>
      <c r="AC7" s="17" t="s">
        <v>185</v>
      </c>
      <c r="AD7" s="29"/>
      <c r="AE7" s="54">
        <v>4</v>
      </c>
    </row>
    <row r="8" spans="1:31" s="14" customFormat="1" ht="10.5" customHeight="1" thickBot="1">
      <c r="A8" s="9"/>
      <c r="C8" s="81"/>
      <c r="D8" s="81"/>
      <c r="E8" s="81"/>
      <c r="F8" s="81"/>
      <c r="G8" s="81"/>
      <c r="I8" s="9"/>
      <c r="Y8" s="9"/>
      <c r="AA8" s="9"/>
      <c r="AE8" s="9"/>
    </row>
    <row r="9" spans="1:31" s="9" customFormat="1" ht="10.5" customHeight="1" thickBot="1">
      <c r="A9" s="5"/>
      <c r="B9" s="5" t="s">
        <v>142</v>
      </c>
      <c r="C9" s="73">
        <v>1</v>
      </c>
      <c r="D9" s="73">
        <v>2</v>
      </c>
      <c r="E9" s="73">
        <v>3</v>
      </c>
      <c r="F9" s="73">
        <v>4</v>
      </c>
      <c r="G9" s="74" t="s">
        <v>5</v>
      </c>
      <c r="I9" s="5"/>
      <c r="J9" s="5" t="s">
        <v>141</v>
      </c>
      <c r="K9" s="7">
        <v>1</v>
      </c>
      <c r="L9" s="7">
        <v>2</v>
      </c>
      <c r="M9" s="7">
        <v>3</v>
      </c>
      <c r="N9" s="7">
        <v>4</v>
      </c>
      <c r="O9" s="8" t="s">
        <v>5</v>
      </c>
      <c r="Q9" s="5"/>
      <c r="R9" s="6" t="s">
        <v>34</v>
      </c>
      <c r="S9" s="7">
        <v>1</v>
      </c>
      <c r="T9" s="7">
        <v>2</v>
      </c>
      <c r="U9" s="7">
        <v>3</v>
      </c>
      <c r="V9" s="7">
        <v>4</v>
      </c>
      <c r="W9" s="8" t="s">
        <v>5</v>
      </c>
      <c r="Y9" s="5"/>
      <c r="Z9" s="5" t="s">
        <v>35</v>
      </c>
      <c r="AA9" s="7">
        <v>1</v>
      </c>
      <c r="AB9" s="7">
        <v>2</v>
      </c>
      <c r="AC9" s="7">
        <v>3</v>
      </c>
      <c r="AD9" s="7">
        <v>4</v>
      </c>
      <c r="AE9" s="8" t="s">
        <v>5</v>
      </c>
    </row>
    <row r="10" spans="1:31" s="14" customFormat="1" ht="10.5" customHeight="1">
      <c r="A10" s="41">
        <v>1</v>
      </c>
      <c r="B10" s="113" t="str">
        <f>B86</f>
        <v>Kozulap Natacha</v>
      </c>
      <c r="C10" s="75"/>
      <c r="D10" s="76" t="s">
        <v>155</v>
      </c>
      <c r="E10" s="76" t="s">
        <v>155</v>
      </c>
      <c r="F10" s="76" t="s">
        <v>152</v>
      </c>
      <c r="G10" s="77">
        <v>1</v>
      </c>
      <c r="I10" s="41">
        <v>1</v>
      </c>
      <c r="J10" s="10" t="str">
        <f>B87</f>
        <v>Hackemack Lauranne</v>
      </c>
      <c r="K10" s="28"/>
      <c r="L10" s="12" t="s">
        <v>27</v>
      </c>
      <c r="M10" s="12" t="s">
        <v>152</v>
      </c>
      <c r="N10" s="12" t="s">
        <v>156</v>
      </c>
      <c r="O10" s="13">
        <v>2</v>
      </c>
      <c r="Q10" s="10">
        <v>1</v>
      </c>
      <c r="R10" s="112" t="str">
        <f>R92</f>
        <v>Swartenbrouckx Gaetan</v>
      </c>
      <c r="S10" s="28"/>
      <c r="T10" s="12" t="s">
        <v>152</v>
      </c>
      <c r="U10" s="12" t="s">
        <v>152</v>
      </c>
      <c r="V10" s="12" t="s">
        <v>152</v>
      </c>
      <c r="W10" s="13">
        <v>1</v>
      </c>
      <c r="Y10" s="41">
        <v>1</v>
      </c>
      <c r="Z10" s="113" t="str">
        <f>R93</f>
        <v>Vitta Kilomo</v>
      </c>
      <c r="AA10" s="46"/>
      <c r="AB10" s="12" t="s">
        <v>152</v>
      </c>
      <c r="AC10" s="12" t="s">
        <v>155</v>
      </c>
      <c r="AD10" s="12" t="s">
        <v>152</v>
      </c>
      <c r="AE10" s="13">
        <v>1</v>
      </c>
    </row>
    <row r="11" spans="1:31" s="14" customFormat="1" ht="10.5" customHeight="1">
      <c r="A11" s="41">
        <v>2</v>
      </c>
      <c r="B11" s="10" t="str">
        <f>B92</f>
        <v>Dahy Maelys</v>
      </c>
      <c r="C11" s="76" t="s">
        <v>150</v>
      </c>
      <c r="D11" s="75"/>
      <c r="E11" s="76" t="s">
        <v>152</v>
      </c>
      <c r="F11" s="76" t="s">
        <v>152</v>
      </c>
      <c r="G11" s="77">
        <v>2</v>
      </c>
      <c r="I11" s="41">
        <v>2</v>
      </c>
      <c r="J11" s="113" t="str">
        <f>B91</f>
        <v>Borbouse Romy</v>
      </c>
      <c r="K11" s="12" t="s">
        <v>152</v>
      </c>
      <c r="L11" s="28"/>
      <c r="M11" s="12" t="s">
        <v>152</v>
      </c>
      <c r="N11" s="12" t="s">
        <v>152</v>
      </c>
      <c r="O11" s="13">
        <v>1</v>
      </c>
      <c r="Q11" s="10">
        <v>2</v>
      </c>
      <c r="R11" s="11" t="str">
        <f>R115</f>
        <v>Waegeman Ken</v>
      </c>
      <c r="S11" s="12" t="s">
        <v>27</v>
      </c>
      <c r="T11" s="28"/>
      <c r="U11" s="12" t="s">
        <v>153</v>
      </c>
      <c r="V11" s="12" t="s">
        <v>152</v>
      </c>
      <c r="W11" s="13">
        <v>2</v>
      </c>
      <c r="Y11" s="41">
        <v>2</v>
      </c>
      <c r="Z11" s="10" t="str">
        <f>R107</f>
        <v>Junius Jonathan</v>
      </c>
      <c r="AA11" s="12" t="s">
        <v>27</v>
      </c>
      <c r="AB11" s="28"/>
      <c r="AC11" s="12" t="s">
        <v>154</v>
      </c>
      <c r="AD11" s="12" t="s">
        <v>152</v>
      </c>
      <c r="AE11" s="13">
        <v>3</v>
      </c>
    </row>
    <row r="12" spans="1:31" s="14" customFormat="1" ht="10.5" customHeight="1">
      <c r="A12" s="41">
        <v>3</v>
      </c>
      <c r="B12" s="10" t="str">
        <f>B103</f>
        <v>Sow Awa</v>
      </c>
      <c r="C12" s="76" t="s">
        <v>150</v>
      </c>
      <c r="D12" s="76" t="s">
        <v>27</v>
      </c>
      <c r="E12" s="75"/>
      <c r="F12" s="76" t="s">
        <v>153</v>
      </c>
      <c r="G12" s="77">
        <v>3</v>
      </c>
      <c r="I12" s="41">
        <v>3</v>
      </c>
      <c r="J12" s="10" t="str">
        <f>B100</f>
        <v>Deladriere Cassandra</v>
      </c>
      <c r="K12" s="12" t="s">
        <v>27</v>
      </c>
      <c r="L12" s="12" t="s">
        <v>27</v>
      </c>
      <c r="M12" s="28"/>
      <c r="N12" s="12" t="s">
        <v>150</v>
      </c>
      <c r="O12" s="13"/>
      <c r="Q12" s="10">
        <v>3</v>
      </c>
      <c r="R12" s="11" t="str">
        <f>R113</f>
        <v>Saudemont Robin</v>
      </c>
      <c r="S12" s="12" t="s">
        <v>27</v>
      </c>
      <c r="T12" s="12" t="s">
        <v>154</v>
      </c>
      <c r="U12" s="28"/>
      <c r="V12" s="12" t="s">
        <v>152</v>
      </c>
      <c r="W12" s="13">
        <v>3</v>
      </c>
      <c r="Y12" s="41">
        <v>3</v>
      </c>
      <c r="Z12" s="10" t="str">
        <f>R105</f>
        <v>Henkens David</v>
      </c>
      <c r="AA12" s="12" t="s">
        <v>150</v>
      </c>
      <c r="AB12" s="12" t="s">
        <v>153</v>
      </c>
      <c r="AC12" s="28"/>
      <c r="AD12" s="12" t="s">
        <v>152</v>
      </c>
      <c r="AE12" s="13">
        <v>2</v>
      </c>
    </row>
    <row r="13" spans="1:31" s="14" customFormat="1" ht="10.5" customHeight="1" thickBot="1">
      <c r="A13" s="42">
        <v>4</v>
      </c>
      <c r="B13" s="15" t="str">
        <f>B105</f>
        <v>Beniers Jolien</v>
      </c>
      <c r="C13" s="78" t="s">
        <v>27</v>
      </c>
      <c r="D13" s="78" t="s">
        <v>27</v>
      </c>
      <c r="E13" s="78" t="s">
        <v>154</v>
      </c>
      <c r="F13" s="79"/>
      <c r="G13" s="80">
        <v>4</v>
      </c>
      <c r="I13" s="42">
        <v>4</v>
      </c>
      <c r="J13" s="15" t="str">
        <f>B106</f>
        <v>Devos Isabel</v>
      </c>
      <c r="K13" s="17" t="s">
        <v>27</v>
      </c>
      <c r="L13" s="17" t="s">
        <v>27</v>
      </c>
      <c r="M13" s="17" t="s">
        <v>155</v>
      </c>
      <c r="N13" s="29"/>
      <c r="O13" s="18"/>
      <c r="Q13" s="15">
        <v>4</v>
      </c>
      <c r="R13" s="16" t="str">
        <f>R122</f>
        <v>Poel Ward</v>
      </c>
      <c r="S13" s="17" t="s">
        <v>27</v>
      </c>
      <c r="T13" s="17" t="s">
        <v>27</v>
      </c>
      <c r="U13" s="17" t="s">
        <v>27</v>
      </c>
      <c r="V13" s="29"/>
      <c r="W13" s="18"/>
      <c r="Y13" s="42">
        <v>4</v>
      </c>
      <c r="Z13" s="15" t="str">
        <f>R121</f>
        <v>Poel Jan</v>
      </c>
      <c r="AA13" s="17" t="s">
        <v>27</v>
      </c>
      <c r="AB13" s="17" t="s">
        <v>27</v>
      </c>
      <c r="AC13" s="17" t="s">
        <v>27</v>
      </c>
      <c r="AD13" s="29"/>
      <c r="AE13" s="18">
        <v>4</v>
      </c>
    </row>
    <row r="14" spans="1:31" s="14" customFormat="1" ht="10.5" customHeight="1" thickBot="1">
      <c r="A14" s="9"/>
      <c r="C14" s="81"/>
      <c r="D14" s="81"/>
      <c r="E14" s="81"/>
      <c r="F14" s="81"/>
      <c r="G14" s="81"/>
      <c r="I14" s="9"/>
      <c r="Y14" s="9"/>
      <c r="AA14" s="9"/>
      <c r="AE14" s="9"/>
    </row>
    <row r="15" spans="1:31" s="9" customFormat="1" ht="10.5" customHeight="1" thickBot="1">
      <c r="A15" s="5"/>
      <c r="B15" s="5" t="s">
        <v>143</v>
      </c>
      <c r="C15" s="73">
        <v>1</v>
      </c>
      <c r="D15" s="73">
        <v>2</v>
      </c>
      <c r="E15" s="73">
        <v>3</v>
      </c>
      <c r="F15" s="73">
        <v>4</v>
      </c>
      <c r="G15" s="74" t="s">
        <v>5</v>
      </c>
      <c r="I15" s="5"/>
      <c r="J15" s="5" t="s">
        <v>144</v>
      </c>
      <c r="K15" s="7">
        <v>1</v>
      </c>
      <c r="L15" s="7">
        <v>2</v>
      </c>
      <c r="M15" s="7">
        <v>3</v>
      </c>
      <c r="N15" s="7">
        <v>4</v>
      </c>
      <c r="O15" s="8" t="s">
        <v>5</v>
      </c>
      <c r="Q15" s="5"/>
      <c r="R15" s="6" t="s">
        <v>146</v>
      </c>
      <c r="S15" s="7">
        <v>1</v>
      </c>
      <c r="T15" s="7">
        <v>2</v>
      </c>
      <c r="U15" s="7">
        <v>3</v>
      </c>
      <c r="V15" s="7">
        <v>4</v>
      </c>
      <c r="W15" s="8" t="s">
        <v>5</v>
      </c>
      <c r="Y15" s="5"/>
      <c r="Z15" s="5" t="s">
        <v>147</v>
      </c>
      <c r="AA15" s="7">
        <v>1</v>
      </c>
      <c r="AB15" s="7">
        <v>2</v>
      </c>
      <c r="AC15" s="7">
        <v>3</v>
      </c>
      <c r="AD15" s="7">
        <v>4</v>
      </c>
      <c r="AE15" s="8" t="s">
        <v>5</v>
      </c>
    </row>
    <row r="16" spans="1:31" s="14" customFormat="1" ht="10.5" customHeight="1">
      <c r="A16" s="41">
        <v>1</v>
      </c>
      <c r="B16" s="113" t="str">
        <f>B90</f>
        <v>Bernard Jana</v>
      </c>
      <c r="C16" s="75"/>
      <c r="D16" s="76" t="s">
        <v>159</v>
      </c>
      <c r="E16" s="76" t="s">
        <v>152</v>
      </c>
      <c r="F16" s="76" t="s">
        <v>155</v>
      </c>
      <c r="G16" s="77">
        <v>1</v>
      </c>
      <c r="I16" s="41">
        <v>1</v>
      </c>
      <c r="J16" s="113" t="str">
        <f>B89</f>
        <v>Guidon Morgane</v>
      </c>
      <c r="K16" s="28"/>
      <c r="L16" s="12" t="s">
        <v>159</v>
      </c>
      <c r="M16" s="111" t="s">
        <v>153</v>
      </c>
      <c r="N16" s="12" t="s">
        <v>152</v>
      </c>
      <c r="O16" s="13">
        <v>1</v>
      </c>
      <c r="Q16" s="10">
        <v>1</v>
      </c>
      <c r="R16" s="112" t="str">
        <f>R94</f>
        <v>Delporte Herve</v>
      </c>
      <c r="S16" s="28"/>
      <c r="T16" s="12" t="s">
        <v>153</v>
      </c>
      <c r="U16" s="12" t="s">
        <v>155</v>
      </c>
      <c r="V16" s="12" t="s">
        <v>153</v>
      </c>
      <c r="W16" s="13">
        <v>1</v>
      </c>
      <c r="Y16" s="41">
        <v>1</v>
      </c>
      <c r="Z16" s="113" t="str">
        <f>R97</f>
        <v>Bierny Ludovic</v>
      </c>
      <c r="AA16" s="46"/>
      <c r="AB16" s="12" t="s">
        <v>152</v>
      </c>
      <c r="AC16" s="12" t="s">
        <v>152</v>
      </c>
      <c r="AD16" s="12" t="s">
        <v>152</v>
      </c>
      <c r="AE16" s="13">
        <v>1</v>
      </c>
    </row>
    <row r="17" spans="1:31" s="14" customFormat="1" ht="10.5" customHeight="1">
      <c r="A17" s="41">
        <v>2</v>
      </c>
      <c r="B17" s="10" t="str">
        <f>B94</f>
        <v>Marneffe Celine</v>
      </c>
      <c r="C17" s="76" t="s">
        <v>27</v>
      </c>
      <c r="D17" s="75"/>
      <c r="E17" s="76" t="s">
        <v>152</v>
      </c>
      <c r="F17" s="76" t="s">
        <v>152</v>
      </c>
      <c r="G17" s="77">
        <v>2</v>
      </c>
      <c r="I17" s="41">
        <v>2</v>
      </c>
      <c r="J17" s="10" t="str">
        <f>B93</f>
        <v>Duvivier Estelle</v>
      </c>
      <c r="K17" s="12" t="s">
        <v>27</v>
      </c>
      <c r="L17" s="28"/>
      <c r="M17" s="12" t="s">
        <v>152</v>
      </c>
      <c r="N17" s="12" t="s">
        <v>152</v>
      </c>
      <c r="O17" s="13">
        <v>2</v>
      </c>
      <c r="Q17" s="10">
        <v>2</v>
      </c>
      <c r="R17" s="11" t="str">
        <f>R112</f>
        <v>Rassenfosse Adrien</v>
      </c>
      <c r="S17" s="12" t="s">
        <v>154</v>
      </c>
      <c r="T17" s="28"/>
      <c r="U17" s="12" t="s">
        <v>154</v>
      </c>
      <c r="V17" s="12" t="s">
        <v>152</v>
      </c>
      <c r="W17" s="13">
        <v>3</v>
      </c>
      <c r="Y17" s="41">
        <v>2</v>
      </c>
      <c r="Z17" s="10" t="str">
        <f>R109</f>
        <v>Leonard Kevin</v>
      </c>
      <c r="AA17" s="12" t="s">
        <v>27</v>
      </c>
      <c r="AB17" s="28"/>
      <c r="AC17" s="12" t="s">
        <v>27</v>
      </c>
      <c r="AD17" s="12" t="s">
        <v>152</v>
      </c>
      <c r="AE17" s="13">
        <v>3</v>
      </c>
    </row>
    <row r="18" spans="1:31" s="14" customFormat="1" ht="10.5" customHeight="1">
      <c r="A18" s="41">
        <v>3</v>
      </c>
      <c r="B18" s="10" t="str">
        <f>B104</f>
        <v>Van Hauwaert Julie</v>
      </c>
      <c r="C18" s="76" t="s">
        <v>27</v>
      </c>
      <c r="D18" s="76" t="s">
        <v>27</v>
      </c>
      <c r="E18" s="75"/>
      <c r="F18" s="76" t="s">
        <v>153</v>
      </c>
      <c r="G18" s="77"/>
      <c r="I18" s="41">
        <v>3</v>
      </c>
      <c r="J18" s="10" t="str">
        <f>B101</f>
        <v>Grard Laurie</v>
      </c>
      <c r="K18" s="111" t="s">
        <v>154</v>
      </c>
      <c r="L18" s="12" t="s">
        <v>27</v>
      </c>
      <c r="M18" s="28"/>
      <c r="N18" s="12" t="s">
        <v>153</v>
      </c>
      <c r="O18" s="13">
        <v>3</v>
      </c>
      <c r="Q18" s="10">
        <v>3</v>
      </c>
      <c r="R18" s="11" t="str">
        <f>R111</f>
        <v>Merckx Jasper</v>
      </c>
      <c r="S18" s="12" t="s">
        <v>150</v>
      </c>
      <c r="T18" s="12" t="s">
        <v>153</v>
      </c>
      <c r="U18" s="28"/>
      <c r="V18" s="12" t="s">
        <v>155</v>
      </c>
      <c r="W18" s="13">
        <v>2</v>
      </c>
      <c r="Y18" s="41">
        <v>3</v>
      </c>
      <c r="Z18" s="10" t="str">
        <f>R102</f>
        <v>Degros Nicolas</v>
      </c>
      <c r="AA18" s="12" t="s">
        <v>27</v>
      </c>
      <c r="AB18" s="12" t="s">
        <v>152</v>
      </c>
      <c r="AC18" s="28"/>
      <c r="AD18" s="12" t="s">
        <v>152</v>
      </c>
      <c r="AE18" s="13">
        <v>2</v>
      </c>
    </row>
    <row r="19" spans="1:31" s="14" customFormat="1" ht="10.5" customHeight="1" thickBot="1">
      <c r="A19" s="42">
        <v>4</v>
      </c>
      <c r="B19" s="15" t="str">
        <f>B102</f>
        <v>Messina Cassandra</v>
      </c>
      <c r="C19" s="78" t="s">
        <v>150</v>
      </c>
      <c r="D19" s="78" t="s">
        <v>27</v>
      </c>
      <c r="E19" s="78" t="s">
        <v>154</v>
      </c>
      <c r="F19" s="79"/>
      <c r="G19" s="80"/>
      <c r="I19" s="42">
        <v>4</v>
      </c>
      <c r="J19" s="15" t="str">
        <f>B99</f>
        <v>Clement Perrine</v>
      </c>
      <c r="K19" s="17" t="s">
        <v>27</v>
      </c>
      <c r="L19" s="17" t="s">
        <v>27</v>
      </c>
      <c r="M19" s="17" t="s">
        <v>154</v>
      </c>
      <c r="N19" s="29"/>
      <c r="O19" s="18">
        <v>4</v>
      </c>
      <c r="Q19" s="15">
        <v>4</v>
      </c>
      <c r="R19" s="16" t="str">
        <f>R116</f>
        <v>Dobbelstein Boris</v>
      </c>
      <c r="S19" s="17" t="s">
        <v>158</v>
      </c>
      <c r="T19" s="17" t="s">
        <v>27</v>
      </c>
      <c r="U19" s="17" t="s">
        <v>150</v>
      </c>
      <c r="V19" s="29"/>
      <c r="W19" s="18">
        <v>4</v>
      </c>
      <c r="Y19" s="42">
        <v>4</v>
      </c>
      <c r="Z19" s="15" t="str">
        <f>R120</f>
        <v>Nacer Mattias</v>
      </c>
      <c r="AA19" s="17" t="s">
        <v>27</v>
      </c>
      <c r="AB19" s="17" t="s">
        <v>27</v>
      </c>
      <c r="AC19" s="17" t="s">
        <v>161</v>
      </c>
      <c r="AD19" s="29"/>
      <c r="AE19" s="18">
        <v>4</v>
      </c>
    </row>
    <row r="20" spans="1:31" s="14" customFormat="1" ht="10.5" customHeight="1" thickBot="1">
      <c r="A20" s="9"/>
      <c r="C20" s="81"/>
      <c r="D20" s="81"/>
      <c r="E20" s="81"/>
      <c r="F20" s="81"/>
      <c r="G20" s="81"/>
      <c r="I20" s="9"/>
      <c r="Y20" s="9"/>
      <c r="AA20" s="9"/>
      <c r="AE20" s="9"/>
    </row>
    <row r="21" spans="1:31" s="9" customFormat="1" ht="10.5" customHeight="1" thickBot="1">
      <c r="A21" s="5"/>
      <c r="B21" s="5"/>
      <c r="C21" s="73">
        <v>1</v>
      </c>
      <c r="D21" s="73">
        <v>2</v>
      </c>
      <c r="E21" s="73">
        <v>3</v>
      </c>
      <c r="F21" s="73">
        <v>4</v>
      </c>
      <c r="G21" s="74" t="s">
        <v>5</v>
      </c>
      <c r="I21" s="5"/>
      <c r="J21" s="5" t="s">
        <v>145</v>
      </c>
      <c r="K21" s="7">
        <v>1</v>
      </c>
      <c r="L21" s="7">
        <v>2</v>
      </c>
      <c r="M21" s="7">
        <v>3</v>
      </c>
      <c r="N21" s="7">
        <v>4</v>
      </c>
      <c r="O21" s="8" t="s">
        <v>5</v>
      </c>
      <c r="Q21" s="5"/>
      <c r="R21" s="6" t="s">
        <v>148</v>
      </c>
      <c r="S21" s="7">
        <v>1</v>
      </c>
      <c r="T21" s="7">
        <v>2</v>
      </c>
      <c r="U21" s="7">
        <v>3</v>
      </c>
      <c r="V21" s="7">
        <v>4</v>
      </c>
      <c r="W21" s="8" t="s">
        <v>5</v>
      </c>
      <c r="Y21" s="5"/>
      <c r="Z21" s="5" t="s">
        <v>149</v>
      </c>
      <c r="AA21" s="7">
        <v>1</v>
      </c>
      <c r="AB21" s="7">
        <v>2</v>
      </c>
      <c r="AC21" s="7">
        <v>3</v>
      </c>
      <c r="AD21" s="7">
        <v>4</v>
      </c>
      <c r="AE21" s="8" t="s">
        <v>5</v>
      </c>
    </row>
    <row r="22" spans="1:31" s="14" customFormat="1" ht="10.5" customHeight="1">
      <c r="A22" s="41">
        <v>1</v>
      </c>
      <c r="B22" s="19"/>
      <c r="C22" s="75"/>
      <c r="D22" s="76"/>
      <c r="E22" s="76"/>
      <c r="F22" s="76"/>
      <c r="G22" s="82"/>
      <c r="I22" s="41">
        <v>1</v>
      </c>
      <c r="J22" s="116" t="str">
        <f>R96</f>
        <v>Janssens Tim</v>
      </c>
      <c r="K22" s="28"/>
      <c r="L22" s="12" t="s">
        <v>153</v>
      </c>
      <c r="M22" s="12" t="s">
        <v>155</v>
      </c>
      <c r="N22" s="12" t="s">
        <v>153</v>
      </c>
      <c r="O22" s="20">
        <v>1</v>
      </c>
      <c r="Q22" s="10">
        <v>1</v>
      </c>
      <c r="R22" s="115" t="str">
        <f>R95</f>
        <v>Maes Yannick</v>
      </c>
      <c r="S22" s="28"/>
      <c r="T22" s="12" t="s">
        <v>153</v>
      </c>
      <c r="U22" s="111" t="s">
        <v>150</v>
      </c>
      <c r="V22" s="12" t="s">
        <v>152</v>
      </c>
      <c r="W22" s="20"/>
      <c r="Y22" s="41">
        <v>1</v>
      </c>
      <c r="Z22" s="19" t="str">
        <f>R98</f>
        <v>Pieraert Valentin</v>
      </c>
      <c r="AA22" s="46"/>
      <c r="AB22" s="12" t="s">
        <v>154</v>
      </c>
      <c r="AC22" s="12" t="s">
        <v>155</v>
      </c>
      <c r="AD22" s="12" t="s">
        <v>153</v>
      </c>
      <c r="AE22" s="55">
        <v>2</v>
      </c>
    </row>
    <row r="23" spans="1:31" s="14" customFormat="1" ht="10.5" customHeight="1">
      <c r="A23" s="41">
        <v>2</v>
      </c>
      <c r="B23" s="10"/>
      <c r="C23" s="76"/>
      <c r="D23" s="75"/>
      <c r="E23" s="76"/>
      <c r="F23" s="76"/>
      <c r="G23" s="77"/>
      <c r="I23" s="41">
        <v>2</v>
      </c>
      <c r="J23" s="10" t="str">
        <f>R103</f>
        <v>Gobeaux Hrançois</v>
      </c>
      <c r="K23" s="12" t="s">
        <v>154</v>
      </c>
      <c r="L23" s="28"/>
      <c r="M23" s="12" t="s">
        <v>153</v>
      </c>
      <c r="N23" s="12" t="s">
        <v>152</v>
      </c>
      <c r="O23" s="13">
        <v>2</v>
      </c>
      <c r="Q23" s="10">
        <v>2</v>
      </c>
      <c r="R23" s="11" t="str">
        <f>R101</f>
        <v>Comeliau David</v>
      </c>
      <c r="S23" s="12" t="s">
        <v>154</v>
      </c>
      <c r="T23" s="28"/>
      <c r="U23" s="12" t="s">
        <v>155</v>
      </c>
      <c r="V23" s="12" t="s">
        <v>155</v>
      </c>
      <c r="W23" s="13"/>
      <c r="Y23" s="41">
        <v>2</v>
      </c>
      <c r="Z23" s="113" t="str">
        <f>R99</f>
        <v>Bilas Arthur</v>
      </c>
      <c r="AA23" s="47" t="s">
        <v>153</v>
      </c>
      <c r="AB23" s="28"/>
      <c r="AC23" s="12" t="s">
        <v>153</v>
      </c>
      <c r="AD23" s="12" t="s">
        <v>152</v>
      </c>
      <c r="AE23" s="53">
        <v>1</v>
      </c>
    </row>
    <row r="24" spans="1:31" s="14" customFormat="1" ht="10.5" customHeight="1">
      <c r="A24" s="41">
        <v>3</v>
      </c>
      <c r="B24" s="10"/>
      <c r="C24" s="76"/>
      <c r="D24" s="76"/>
      <c r="E24" s="75"/>
      <c r="F24" s="76"/>
      <c r="G24" s="77"/>
      <c r="I24" s="41">
        <v>3</v>
      </c>
      <c r="J24" s="10" t="str">
        <f>R114</f>
        <v>Van Acker Florian</v>
      </c>
      <c r="K24" s="12" t="s">
        <v>150</v>
      </c>
      <c r="L24" s="12" t="s">
        <v>154</v>
      </c>
      <c r="M24" s="28"/>
      <c r="N24" s="12" t="s">
        <v>155</v>
      </c>
      <c r="O24" s="13">
        <v>3</v>
      </c>
      <c r="Q24" s="10">
        <v>3</v>
      </c>
      <c r="R24" s="11" t="str">
        <f>R100</f>
        <v>Bletard Jerome</v>
      </c>
      <c r="S24" s="12" t="s">
        <v>151</v>
      </c>
      <c r="T24" s="12" t="s">
        <v>150</v>
      </c>
      <c r="U24" s="28"/>
      <c r="V24" s="12" t="s">
        <v>155</v>
      </c>
      <c r="W24" s="13"/>
      <c r="Y24" s="41">
        <v>3</v>
      </c>
      <c r="Z24" s="10" t="str">
        <f>R123</f>
        <v>Schenkel Nicolas</v>
      </c>
      <c r="AA24" s="47" t="s">
        <v>150</v>
      </c>
      <c r="AB24" s="12" t="s">
        <v>154</v>
      </c>
      <c r="AC24" s="28"/>
      <c r="AD24" s="12" t="s">
        <v>152</v>
      </c>
      <c r="AE24" s="53">
        <v>3</v>
      </c>
    </row>
    <row r="25" spans="1:31" s="14" customFormat="1" ht="10.5" customHeight="1" thickBot="1">
      <c r="A25" s="42">
        <v>4</v>
      </c>
      <c r="B25" s="15"/>
      <c r="C25" s="78"/>
      <c r="D25" s="78"/>
      <c r="E25" s="78"/>
      <c r="F25" s="79"/>
      <c r="G25" s="80"/>
      <c r="I25" s="42">
        <v>4</v>
      </c>
      <c r="J25" s="15" t="str">
        <f>R118</f>
        <v>Laffineur Louis</v>
      </c>
      <c r="K25" s="17" t="s">
        <v>154</v>
      </c>
      <c r="L25" s="17" t="s">
        <v>27</v>
      </c>
      <c r="M25" s="17" t="s">
        <v>150</v>
      </c>
      <c r="N25" s="29"/>
      <c r="O25" s="18">
        <v>4</v>
      </c>
      <c r="Q25" s="15">
        <v>4</v>
      </c>
      <c r="R25" s="16" t="str">
        <f>R117</f>
        <v>Jooken Frederic</v>
      </c>
      <c r="S25" s="17" t="s">
        <v>27</v>
      </c>
      <c r="T25" s="17" t="s">
        <v>150</v>
      </c>
      <c r="U25" s="17" t="s">
        <v>150</v>
      </c>
      <c r="V25" s="29"/>
      <c r="W25" s="18"/>
      <c r="Y25" s="42">
        <v>4</v>
      </c>
      <c r="Z25" s="15" t="str">
        <f>R119</f>
        <v>Meurant Julien</v>
      </c>
      <c r="AA25" s="48" t="s">
        <v>154</v>
      </c>
      <c r="AB25" s="17" t="s">
        <v>27</v>
      </c>
      <c r="AC25" s="17" t="s">
        <v>27</v>
      </c>
      <c r="AD25" s="29"/>
      <c r="AE25" s="54">
        <v>4</v>
      </c>
    </row>
    <row r="26" spans="1:31" s="14" customFormat="1" ht="3.75" customHeight="1">
      <c r="A26" s="9"/>
      <c r="B26" s="22"/>
      <c r="C26" s="22"/>
      <c r="D26" s="22"/>
      <c r="E26" s="22"/>
      <c r="F26" s="22"/>
      <c r="G26" s="22"/>
      <c r="I26" s="9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Y26" s="9"/>
      <c r="Z26" s="22"/>
      <c r="AA26" s="39"/>
      <c r="AB26" s="22"/>
      <c r="AC26" s="22"/>
      <c r="AD26" s="22"/>
      <c r="AE26" s="39"/>
    </row>
    <row r="27" spans="1:31" s="14" customFormat="1" ht="0.75" customHeight="1">
      <c r="A27" s="9"/>
      <c r="B27" s="22"/>
      <c r="C27" s="22"/>
      <c r="D27" s="22"/>
      <c r="E27" s="22"/>
      <c r="F27" s="22"/>
      <c r="G27" s="22"/>
      <c r="I27" s="9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Y27" s="9"/>
      <c r="Z27" s="22"/>
      <c r="AA27" s="39"/>
      <c r="AB27" s="22"/>
      <c r="AC27" s="22"/>
      <c r="AD27" s="22"/>
      <c r="AE27" s="39"/>
    </row>
    <row r="28" spans="2:31" s="9" customFormat="1" ht="8.25" customHeight="1">
      <c r="B28" s="37" t="s">
        <v>1</v>
      </c>
      <c r="D28" s="138" t="s">
        <v>2</v>
      </c>
      <c r="E28" s="138"/>
      <c r="F28" s="138"/>
      <c r="G28" s="138"/>
      <c r="H28" s="138"/>
      <c r="J28" s="37" t="s">
        <v>3</v>
      </c>
      <c r="R28" s="37" t="s">
        <v>4</v>
      </c>
      <c r="T28" s="138" t="s">
        <v>1</v>
      </c>
      <c r="U28" s="138"/>
      <c r="V28" s="138"/>
      <c r="W28" s="138"/>
      <c r="X28" s="138"/>
      <c r="Z28" s="37" t="s">
        <v>2</v>
      </c>
      <c r="AB28" s="138" t="s">
        <v>3</v>
      </c>
      <c r="AC28" s="141"/>
      <c r="AD28" s="141"/>
      <c r="AE28" s="141"/>
    </row>
    <row r="29" spans="1:31" s="14" customFormat="1" ht="6.75" customHeight="1">
      <c r="A29" s="37"/>
      <c r="B29" s="37" t="s">
        <v>45</v>
      </c>
      <c r="C29" s="70"/>
      <c r="D29" s="70"/>
      <c r="E29" s="37" t="s">
        <v>46</v>
      </c>
      <c r="F29" s="37"/>
      <c r="G29" s="70"/>
      <c r="H29" s="70"/>
      <c r="I29" s="37"/>
      <c r="J29" s="71" t="s">
        <v>52</v>
      </c>
      <c r="P29" s="14" t="s">
        <v>55</v>
      </c>
      <c r="Q29" s="138">
        <v>1</v>
      </c>
      <c r="R29" s="37" t="s">
        <v>48</v>
      </c>
      <c r="S29" s="70" t="s">
        <v>0</v>
      </c>
      <c r="T29" s="70"/>
      <c r="U29" s="37" t="s">
        <v>47</v>
      </c>
      <c r="V29" s="70"/>
      <c r="W29" s="70"/>
      <c r="X29" s="70"/>
      <c r="Y29" s="37"/>
      <c r="Z29" s="37">
        <v>13.45</v>
      </c>
      <c r="AA29" s="37"/>
      <c r="AB29" s="70"/>
      <c r="AC29" s="37" t="s">
        <v>37</v>
      </c>
      <c r="AD29" s="70"/>
      <c r="AE29" s="9"/>
    </row>
    <row r="30" spans="1:31" s="14" customFormat="1" ht="9.75" customHeight="1">
      <c r="A30" s="9">
        <v>1</v>
      </c>
      <c r="B30" s="83" t="str">
        <f>B82</f>
        <v>Loyen Eline</v>
      </c>
      <c r="C30" s="32" t="s">
        <v>6</v>
      </c>
      <c r="D30" s="14" t="str">
        <f>B82</f>
        <v>Loyen Eline</v>
      </c>
      <c r="I30" s="9"/>
      <c r="J30" s="70"/>
      <c r="Q30" s="141"/>
      <c r="R30" s="83" t="str">
        <f>R81</f>
        <v>Nuytinck Cedric</v>
      </c>
      <c r="S30" s="32" t="s">
        <v>6</v>
      </c>
      <c r="T30" s="117" t="str">
        <f>R81</f>
        <v>Nuytinck Cedric</v>
      </c>
      <c r="U30" s="117"/>
      <c r="V30" s="117"/>
      <c r="W30" s="117"/>
      <c r="X30" s="117"/>
      <c r="Y30" s="9"/>
      <c r="Z30" s="70"/>
      <c r="AA30" s="9"/>
      <c r="AE30" s="9"/>
    </row>
    <row r="31" spans="1:31" s="14" customFormat="1" ht="3.75" customHeight="1">
      <c r="A31" s="9"/>
      <c r="B31" s="22"/>
      <c r="C31" s="30"/>
      <c r="I31" s="9"/>
      <c r="Q31" s="22"/>
      <c r="R31" s="22"/>
      <c r="S31" s="30"/>
      <c r="Y31" s="9"/>
      <c r="AA31" s="9"/>
      <c r="AE31" s="9"/>
    </row>
    <row r="32" spans="1:31" s="14" customFormat="1" ht="3.75" customHeight="1">
      <c r="A32" s="9"/>
      <c r="B32" s="22"/>
      <c r="C32" s="27"/>
      <c r="D32" s="23"/>
      <c r="E32" s="23"/>
      <c r="F32" s="23"/>
      <c r="G32" s="23"/>
      <c r="H32" s="24"/>
      <c r="I32" s="39"/>
      <c r="M32" s="93"/>
      <c r="Q32" s="22"/>
      <c r="R32" s="22"/>
      <c r="S32" s="27"/>
      <c r="T32" s="23"/>
      <c r="U32" s="23"/>
      <c r="V32" s="23"/>
      <c r="W32" s="23"/>
      <c r="X32" s="24"/>
      <c r="Y32" s="39"/>
      <c r="AA32" s="9"/>
      <c r="AE32" s="9"/>
    </row>
    <row r="33" spans="1:31" s="14" customFormat="1" ht="9.75" customHeight="1">
      <c r="A33" s="101" t="s">
        <v>51</v>
      </c>
      <c r="B33" s="26" t="str">
        <f>B90</f>
        <v>Bernard Jana</v>
      </c>
      <c r="C33" s="30"/>
      <c r="D33" s="22" t="s">
        <v>171</v>
      </c>
      <c r="E33" s="22"/>
      <c r="F33" s="22"/>
      <c r="G33" s="22"/>
      <c r="H33" s="25"/>
      <c r="I33" s="39"/>
      <c r="J33" s="98" t="s">
        <v>66</v>
      </c>
      <c r="L33" s="9"/>
      <c r="P33" s="139" t="s">
        <v>44</v>
      </c>
      <c r="Q33" s="140"/>
      <c r="R33" s="26" t="str">
        <f>R99</f>
        <v>Bilas Arthur</v>
      </c>
      <c r="S33" s="30"/>
      <c r="T33" s="123" t="s">
        <v>165</v>
      </c>
      <c r="U33" s="121"/>
      <c r="V33" s="121"/>
      <c r="W33" s="121"/>
      <c r="X33" s="137"/>
      <c r="Y33" s="39" t="s">
        <v>6</v>
      </c>
      <c r="Z33" s="14" t="str">
        <f>+R81</f>
        <v>Nuytinck Cedric</v>
      </c>
      <c r="AA33" s="9"/>
      <c r="AE33" s="9"/>
    </row>
    <row r="34" spans="1:31" s="14" customFormat="1" ht="6" customHeight="1">
      <c r="A34" s="9"/>
      <c r="D34" s="22"/>
      <c r="E34" s="22"/>
      <c r="F34" s="22"/>
      <c r="G34" s="22"/>
      <c r="H34" s="25"/>
      <c r="I34" s="39"/>
      <c r="L34" s="14" t="s">
        <v>162</v>
      </c>
      <c r="Q34" s="22"/>
      <c r="T34" s="22"/>
      <c r="U34" s="22"/>
      <c r="V34" s="22"/>
      <c r="W34" s="22"/>
      <c r="X34" s="25"/>
      <c r="Y34" s="39"/>
      <c r="AA34" s="9"/>
      <c r="AE34" s="9"/>
    </row>
    <row r="35" spans="1:31" s="14" customFormat="1" ht="6" customHeight="1">
      <c r="A35" s="130">
        <v>1</v>
      </c>
      <c r="D35" s="22"/>
      <c r="E35" s="22"/>
      <c r="F35" s="22"/>
      <c r="G35" s="22"/>
      <c r="H35" s="25"/>
      <c r="I35" s="43"/>
      <c r="J35" s="24"/>
      <c r="M35" s="14" t="s">
        <v>0</v>
      </c>
      <c r="P35" s="130">
        <v>9</v>
      </c>
      <c r="Q35" s="127"/>
      <c r="T35" s="22"/>
      <c r="U35" s="22"/>
      <c r="V35" s="22"/>
      <c r="W35" s="22"/>
      <c r="X35" s="25"/>
      <c r="Y35" s="43"/>
      <c r="Z35" s="24"/>
      <c r="AA35" s="9"/>
      <c r="AE35" s="9"/>
    </row>
    <row r="36" spans="1:31" s="14" customFormat="1" ht="9.75" customHeight="1">
      <c r="A36" s="130"/>
      <c r="B36" s="23" t="str">
        <f>B85</f>
        <v>Degraef Margo</v>
      </c>
      <c r="C36" s="32" t="s">
        <v>6</v>
      </c>
      <c r="D36" s="22" t="str">
        <f>B85</f>
        <v>Degraef Margo</v>
      </c>
      <c r="E36" s="22"/>
      <c r="F36" s="22"/>
      <c r="G36" s="22"/>
      <c r="H36" s="25"/>
      <c r="I36" s="39"/>
      <c r="J36" s="25" t="s">
        <v>179</v>
      </c>
      <c r="P36" s="127"/>
      <c r="Q36" s="127"/>
      <c r="R36" s="23" t="str">
        <f>+R91</f>
        <v>Darcis Thibaut</v>
      </c>
      <c r="S36" s="32" t="s">
        <v>6</v>
      </c>
      <c r="T36" s="123" t="str">
        <f>R88</f>
        <v>Merchez Cedric</v>
      </c>
      <c r="U36" s="121"/>
      <c r="V36" s="121"/>
      <c r="W36" s="121"/>
      <c r="X36" s="137"/>
      <c r="Y36" s="39"/>
      <c r="Z36" s="25" t="s">
        <v>175</v>
      </c>
      <c r="AA36" s="9"/>
      <c r="AE36" s="9"/>
    </row>
    <row r="37" spans="1:31" s="14" customFormat="1" ht="3.75" customHeight="1">
      <c r="A37" s="9"/>
      <c r="B37" s="22"/>
      <c r="C37" s="30"/>
      <c r="D37" s="26"/>
      <c r="E37" s="26"/>
      <c r="F37" s="26"/>
      <c r="G37" s="26"/>
      <c r="H37" s="21"/>
      <c r="I37" s="39"/>
      <c r="J37" s="25"/>
      <c r="Q37" s="22"/>
      <c r="R37" s="22"/>
      <c r="S37" s="30"/>
      <c r="T37" s="26"/>
      <c r="U37" s="26"/>
      <c r="V37" s="26"/>
      <c r="W37" s="26"/>
      <c r="X37" s="21"/>
      <c r="Y37" s="39"/>
      <c r="Z37" s="25"/>
      <c r="AA37" s="9"/>
      <c r="AE37" s="9"/>
    </row>
    <row r="38" spans="1:31" s="14" customFormat="1" ht="3.75" customHeight="1">
      <c r="A38" s="9"/>
      <c r="B38" s="22"/>
      <c r="C38" s="27"/>
      <c r="I38" s="39"/>
      <c r="J38" s="25"/>
      <c r="Q38" s="22"/>
      <c r="R38" s="22"/>
      <c r="S38" s="27"/>
      <c r="Y38" s="39"/>
      <c r="Z38" s="25"/>
      <c r="AA38" s="9"/>
      <c r="AE38" s="9"/>
    </row>
    <row r="39" spans="1:32" s="14" customFormat="1" ht="9.75" customHeight="1">
      <c r="A39" s="9">
        <v>4</v>
      </c>
      <c r="B39" s="84" t="str">
        <f>B83</f>
        <v>Marchetti Nathalie</v>
      </c>
      <c r="C39" s="30"/>
      <c r="D39" s="14" t="s">
        <v>174</v>
      </c>
      <c r="I39" s="39"/>
      <c r="J39" s="25"/>
      <c r="L39" s="9" t="s">
        <v>61</v>
      </c>
      <c r="Q39" s="39">
        <v>8</v>
      </c>
      <c r="R39" s="84" t="str">
        <f>R88</f>
        <v>Merchez Cedric</v>
      </c>
      <c r="S39" s="30"/>
      <c r="T39" s="123" t="s">
        <v>168</v>
      </c>
      <c r="U39" s="124"/>
      <c r="V39" s="124"/>
      <c r="W39" s="124"/>
      <c r="X39" s="124"/>
      <c r="Y39" s="39"/>
      <c r="Z39" s="25"/>
      <c r="AA39" s="9"/>
      <c r="AB39" s="122" t="s">
        <v>181</v>
      </c>
      <c r="AC39" s="118"/>
      <c r="AD39" s="118"/>
      <c r="AE39" s="118"/>
      <c r="AF39" s="4"/>
    </row>
    <row r="40" spans="1:31" s="14" customFormat="1" ht="6" customHeight="1">
      <c r="A40" s="9"/>
      <c r="I40" s="39"/>
      <c r="J40" s="147"/>
      <c r="K40" s="33"/>
      <c r="L40" s="3"/>
      <c r="M40" s="3"/>
      <c r="N40" s="3"/>
      <c r="O40" s="34"/>
      <c r="Q40" s="22"/>
      <c r="Y40" s="39"/>
      <c r="Z40" s="25"/>
      <c r="AA40" s="9"/>
      <c r="AE40" s="9"/>
    </row>
    <row r="41" spans="1:31" s="14" customFormat="1" ht="6" customHeight="1">
      <c r="A41" s="9"/>
      <c r="I41" s="39"/>
      <c r="J41" s="147"/>
      <c r="K41" s="35"/>
      <c r="L41" s="2"/>
      <c r="M41" s="2"/>
      <c r="N41" s="2"/>
      <c r="O41" s="36"/>
      <c r="P41" s="130">
        <v>5</v>
      </c>
      <c r="Q41" s="127"/>
      <c r="Y41" s="39"/>
      <c r="Z41" s="25"/>
      <c r="AA41" s="49"/>
      <c r="AB41" s="23"/>
      <c r="AC41" s="23"/>
      <c r="AD41" s="23"/>
      <c r="AE41" s="56"/>
    </row>
    <row r="42" spans="1:31" s="14" customFormat="1" ht="9.75" customHeight="1">
      <c r="A42" s="9">
        <v>3</v>
      </c>
      <c r="B42" s="83" t="str">
        <f>B84</f>
        <v>Mityukova Daria</v>
      </c>
      <c r="C42" s="32" t="s">
        <v>12</v>
      </c>
      <c r="D42" s="14" t="str">
        <f>B84</f>
        <v>Mityukova Daria</v>
      </c>
      <c r="I42" s="39"/>
      <c r="J42" s="25"/>
      <c r="L42" s="14" t="s">
        <v>184</v>
      </c>
      <c r="P42" s="127"/>
      <c r="Q42" s="127"/>
      <c r="R42" s="83" t="str">
        <f>R87</f>
        <v>Rogiers Benjamin</v>
      </c>
      <c r="S42" s="32" t="s">
        <v>12</v>
      </c>
      <c r="T42" s="120" t="str">
        <f>R87</f>
        <v>Rogiers Benjamin</v>
      </c>
      <c r="U42" s="120"/>
      <c r="V42" s="120"/>
      <c r="W42" s="120"/>
      <c r="X42" s="120"/>
      <c r="Y42" s="39"/>
      <c r="Z42" s="25"/>
      <c r="AA42" s="9"/>
      <c r="AB42" s="120" t="s">
        <v>182</v>
      </c>
      <c r="AC42" s="121"/>
      <c r="AD42" s="121"/>
      <c r="AE42" s="137"/>
    </row>
    <row r="43" spans="1:31" s="14" customFormat="1" ht="3.75" customHeight="1">
      <c r="A43" s="9"/>
      <c r="B43" s="22"/>
      <c r="C43" s="32"/>
      <c r="I43" s="39"/>
      <c r="J43" s="25"/>
      <c r="Q43" s="22"/>
      <c r="R43" s="22"/>
      <c r="S43" s="30"/>
      <c r="Y43" s="39"/>
      <c r="Z43" s="25"/>
      <c r="AA43" s="9"/>
      <c r="AD43" s="22"/>
      <c r="AE43" s="57"/>
    </row>
    <row r="44" spans="1:31" s="14" customFormat="1" ht="3.75" customHeight="1">
      <c r="A44" s="9"/>
      <c r="B44" s="22"/>
      <c r="C44" s="49"/>
      <c r="D44" s="23"/>
      <c r="E44" s="23"/>
      <c r="F44" s="23"/>
      <c r="G44" s="23"/>
      <c r="H44" s="24"/>
      <c r="I44" s="39"/>
      <c r="J44" s="25"/>
      <c r="Q44" s="22"/>
      <c r="R44" s="22"/>
      <c r="S44" s="27"/>
      <c r="T44" s="23"/>
      <c r="U44" s="23"/>
      <c r="V44" s="23"/>
      <c r="W44" s="23"/>
      <c r="X44" s="24"/>
      <c r="Y44" s="39"/>
      <c r="Z44" s="25"/>
      <c r="AA44" s="9"/>
      <c r="AD44" s="22"/>
      <c r="AE44" s="57"/>
    </row>
    <row r="45" spans="1:31" s="14" customFormat="1" ht="9.75" customHeight="1">
      <c r="A45" s="130">
        <v>2</v>
      </c>
      <c r="B45" s="26" t="str">
        <f>B88</f>
        <v>Maesen Marie</v>
      </c>
      <c r="C45" s="32"/>
      <c r="D45" s="22" t="s">
        <v>173</v>
      </c>
      <c r="E45" s="22"/>
      <c r="F45" s="22"/>
      <c r="G45" s="22"/>
      <c r="H45" s="25"/>
      <c r="I45" s="39" t="s">
        <v>12</v>
      </c>
      <c r="J45" s="25" t="s">
        <v>61</v>
      </c>
      <c r="Q45" s="67">
        <v>12</v>
      </c>
      <c r="R45" s="26" t="str">
        <f>R93</f>
        <v>Vitta Kilomo</v>
      </c>
      <c r="S45" s="30"/>
      <c r="T45" s="123"/>
      <c r="U45" s="121"/>
      <c r="V45" s="121"/>
      <c r="W45" s="121"/>
      <c r="X45" s="137"/>
      <c r="Y45" s="39" t="s">
        <v>6</v>
      </c>
      <c r="Z45" s="25" t="str">
        <f>R84</f>
        <v>Allegro Martin</v>
      </c>
      <c r="AA45" s="9"/>
      <c r="AD45" s="22"/>
      <c r="AE45" s="57"/>
    </row>
    <row r="46" spans="1:34" s="14" customFormat="1" ht="6" customHeight="1">
      <c r="A46" s="130"/>
      <c r="C46" s="9"/>
      <c r="D46" s="22"/>
      <c r="E46" s="22"/>
      <c r="F46" s="22"/>
      <c r="G46" s="22"/>
      <c r="H46" s="25"/>
      <c r="I46" s="44"/>
      <c r="J46" s="21"/>
      <c r="Q46" s="22"/>
      <c r="T46" s="22" t="s">
        <v>167</v>
      </c>
      <c r="U46" s="22"/>
      <c r="V46" s="22"/>
      <c r="W46" s="22"/>
      <c r="X46" s="25"/>
      <c r="Y46" s="44"/>
      <c r="Z46" s="21"/>
      <c r="AA46" s="9"/>
      <c r="AD46" s="22"/>
      <c r="AE46" s="57"/>
      <c r="AH46" s="98"/>
    </row>
    <row r="47" spans="1:31" s="14" customFormat="1" ht="6" customHeight="1">
      <c r="A47" s="129" t="s">
        <v>50</v>
      </c>
      <c r="C47" s="9"/>
      <c r="D47" s="22"/>
      <c r="E47" s="22"/>
      <c r="F47" s="22"/>
      <c r="G47" s="22"/>
      <c r="H47" s="25"/>
      <c r="I47" s="39"/>
      <c r="P47" s="130">
        <v>13</v>
      </c>
      <c r="Q47" s="127"/>
      <c r="T47" s="22"/>
      <c r="U47" s="22"/>
      <c r="V47" s="22"/>
      <c r="W47" s="22"/>
      <c r="X47" s="25"/>
      <c r="Y47" s="39"/>
      <c r="AA47" s="9"/>
      <c r="AD47" s="22"/>
      <c r="AE47" s="57"/>
    </row>
    <row r="48" spans="1:31" s="14" customFormat="1" ht="9.75" customHeight="1">
      <c r="A48" s="129"/>
      <c r="B48" s="23" t="str">
        <f>B86</f>
        <v>Kozulap Natacha</v>
      </c>
      <c r="C48" s="32" t="s">
        <v>12</v>
      </c>
      <c r="D48" s="22"/>
      <c r="E48" s="22"/>
      <c r="F48" s="22"/>
      <c r="G48" s="22"/>
      <c r="H48" s="25"/>
      <c r="I48" s="39"/>
      <c r="J48" s="14" t="s">
        <v>180</v>
      </c>
      <c r="P48" s="127"/>
      <c r="Q48" s="127"/>
      <c r="R48" s="23" t="str">
        <f>R94</f>
        <v>Delporte Herve</v>
      </c>
      <c r="S48" s="32"/>
      <c r="Y48" s="39"/>
      <c r="Z48" s="14" t="s">
        <v>178</v>
      </c>
      <c r="AA48" s="9"/>
      <c r="AD48" s="22"/>
      <c r="AE48" s="57"/>
    </row>
    <row r="49" spans="1:31" s="14" customFormat="1" ht="9" customHeight="1">
      <c r="A49" s="9"/>
      <c r="B49" s="22"/>
      <c r="C49" s="32"/>
      <c r="D49" s="26" t="str">
        <f>B81</f>
        <v>Lung Lisa</v>
      </c>
      <c r="E49" s="26"/>
      <c r="F49" s="26"/>
      <c r="G49" s="26"/>
      <c r="H49" s="21"/>
      <c r="I49" s="39"/>
      <c r="Q49" s="22"/>
      <c r="R49" s="22"/>
      <c r="T49" s="96" t="str">
        <f>R84</f>
        <v>Allegro Martin</v>
      </c>
      <c r="U49" s="94"/>
      <c r="V49" s="94"/>
      <c r="W49" s="94"/>
      <c r="X49" s="95"/>
      <c r="Y49" s="39"/>
      <c r="AA49" s="9"/>
      <c r="AD49" s="22"/>
      <c r="AE49" s="57"/>
    </row>
    <row r="50" spans="1:31" s="14" customFormat="1" ht="3.75" customHeight="1">
      <c r="A50" s="9"/>
      <c r="B50" s="22"/>
      <c r="C50" s="27"/>
      <c r="I50" s="9"/>
      <c r="Q50" s="22"/>
      <c r="R50" s="22"/>
      <c r="S50" s="27"/>
      <c r="Y50" s="9"/>
      <c r="AA50" s="9"/>
      <c r="AD50" s="22"/>
      <c r="AE50" s="57"/>
    </row>
    <row r="51" spans="1:32" s="14" customFormat="1" ht="9.75" customHeight="1">
      <c r="A51" s="9">
        <v>2</v>
      </c>
      <c r="B51" s="84" t="str">
        <f>B81</f>
        <v>Lung Lisa</v>
      </c>
      <c r="C51" s="30"/>
      <c r="D51" s="14" t="s">
        <v>172</v>
      </c>
      <c r="I51" s="9"/>
      <c r="Q51" s="39">
        <v>4</v>
      </c>
      <c r="R51" s="84" t="str">
        <f>R84</f>
        <v>Allegro Martin</v>
      </c>
      <c r="S51" s="30"/>
      <c r="T51" s="14" t="s">
        <v>164</v>
      </c>
      <c r="Y51" s="9"/>
      <c r="Z51" s="9"/>
      <c r="AA51" s="9"/>
      <c r="AD51" s="22"/>
      <c r="AE51" s="57"/>
      <c r="AF51" s="9" t="str">
        <f>R81</f>
        <v>Nuytinck Cedric</v>
      </c>
    </row>
    <row r="52" spans="1:32" s="14" customFormat="1" ht="6" customHeight="1">
      <c r="A52" s="9"/>
      <c r="I52" s="9"/>
      <c r="Q52" s="22"/>
      <c r="Y52" s="9"/>
      <c r="AA52" s="50"/>
      <c r="AB52" s="4"/>
      <c r="AC52" s="4"/>
      <c r="AD52" s="4"/>
      <c r="AE52" s="146"/>
      <c r="AF52" s="31"/>
    </row>
    <row r="53" spans="1:31" s="14" customFormat="1" ht="8.25" customHeight="1">
      <c r="A53" s="9"/>
      <c r="B53" s="37"/>
      <c r="C53" s="14" t="s">
        <v>53</v>
      </c>
      <c r="I53" s="9"/>
      <c r="J53" s="50"/>
      <c r="K53" s="22"/>
      <c r="L53" s="22"/>
      <c r="M53" s="22"/>
      <c r="N53" s="22"/>
      <c r="O53" s="22"/>
      <c r="P53" s="139">
        <v>3</v>
      </c>
      <c r="Q53" s="140"/>
      <c r="R53" s="99"/>
      <c r="U53" s="9"/>
      <c r="Y53" s="9"/>
      <c r="Z53" s="37"/>
      <c r="AA53" s="51"/>
      <c r="AB53" s="4"/>
      <c r="AC53" s="4"/>
      <c r="AD53" s="4"/>
      <c r="AE53" s="146"/>
    </row>
    <row r="54" spans="1:32" s="14" customFormat="1" ht="9.75" customHeight="1">
      <c r="A54" s="9">
        <v>8</v>
      </c>
      <c r="B54" s="24" t="str">
        <f>B91</f>
        <v>Borbouse Romy</v>
      </c>
      <c r="C54" s="39" t="str">
        <f>B90</f>
        <v>Bernard Jana</v>
      </c>
      <c r="I54" s="9">
        <v>7</v>
      </c>
      <c r="J54" s="24" t="str">
        <f>B86</f>
        <v>Kozulap Natacha</v>
      </c>
      <c r="K54" s="39" t="str">
        <f>B86</f>
        <v>Kozulap Natacha</v>
      </c>
      <c r="P54" s="140"/>
      <c r="Q54" s="140"/>
      <c r="R54" s="83" t="str">
        <f>R83</f>
        <v>Lambiet Florent</v>
      </c>
      <c r="S54" s="32" t="s">
        <v>11</v>
      </c>
      <c r="T54" s="123" t="str">
        <f>R97</f>
        <v>Bierny Ludovic</v>
      </c>
      <c r="U54" s="124"/>
      <c r="V54" s="124"/>
      <c r="W54" s="124"/>
      <c r="X54" s="124"/>
      <c r="Y54" s="9"/>
      <c r="Z54" s="70"/>
      <c r="AA54" s="9"/>
      <c r="AD54" s="22"/>
      <c r="AE54" s="57"/>
      <c r="AF54" s="14" t="s">
        <v>186</v>
      </c>
    </row>
    <row r="55" spans="1:31" s="14" customFormat="1" ht="3.75" customHeight="1">
      <c r="A55" s="9"/>
      <c r="B55" s="25"/>
      <c r="C55" s="31"/>
      <c r="D55" s="26"/>
      <c r="E55" s="26"/>
      <c r="F55" s="26"/>
      <c r="G55" s="26"/>
      <c r="H55" s="26"/>
      <c r="I55" s="9"/>
      <c r="J55" s="25"/>
      <c r="K55" s="31"/>
      <c r="L55" s="26"/>
      <c r="M55" s="26"/>
      <c r="N55" s="26"/>
      <c r="O55" s="26"/>
      <c r="Q55" s="22"/>
      <c r="R55" s="22"/>
      <c r="S55" s="30"/>
      <c r="Y55" s="9"/>
      <c r="AA55" s="9"/>
      <c r="AD55" s="22"/>
      <c r="AE55" s="57"/>
    </row>
    <row r="56" spans="1:31" s="14" customFormat="1" ht="3.75" customHeight="1">
      <c r="A56" s="9"/>
      <c r="B56" s="25"/>
      <c r="C56" s="22"/>
      <c r="I56" s="9"/>
      <c r="J56" s="25"/>
      <c r="K56" s="22"/>
      <c r="Q56" s="22"/>
      <c r="R56" s="22"/>
      <c r="S56" s="27"/>
      <c r="T56" s="23"/>
      <c r="U56" s="23"/>
      <c r="V56" s="23"/>
      <c r="W56" s="23"/>
      <c r="X56" s="24"/>
      <c r="Y56" s="39"/>
      <c r="AA56" s="9"/>
      <c r="AD56" s="22"/>
      <c r="AE56" s="57"/>
    </row>
    <row r="57" spans="1:31" s="14" customFormat="1" ht="9" customHeight="1">
      <c r="A57" s="39">
        <v>9</v>
      </c>
      <c r="B57" s="21" t="str">
        <f>B90</f>
        <v>Bernard Jana</v>
      </c>
      <c r="C57" s="22"/>
      <c r="D57" s="22"/>
      <c r="E57" s="22"/>
      <c r="F57" s="22"/>
      <c r="G57" s="22"/>
      <c r="H57" s="22"/>
      <c r="I57" s="102" t="s">
        <v>43</v>
      </c>
      <c r="J57" s="21" t="str">
        <f>B89</f>
        <v>Guidon Morgane</v>
      </c>
      <c r="K57" s="22"/>
      <c r="L57" s="22"/>
      <c r="M57" s="22"/>
      <c r="N57" s="22"/>
      <c r="O57" s="22"/>
      <c r="P57" s="139">
        <v>14</v>
      </c>
      <c r="Q57" s="127"/>
      <c r="R57" s="26" t="str">
        <f>R97</f>
        <v>Bierny Ludovic</v>
      </c>
      <c r="S57" s="96"/>
      <c r="T57" s="94" t="s">
        <v>166</v>
      </c>
      <c r="U57" s="94"/>
      <c r="V57" s="94"/>
      <c r="W57" s="95"/>
      <c r="Y57" s="39"/>
      <c r="Z57" s="14" t="str">
        <f>R85</f>
        <v>Vostes Yannick</v>
      </c>
      <c r="AA57" s="9"/>
      <c r="AD57" s="22"/>
      <c r="AE57" s="57"/>
    </row>
    <row r="58" spans="1:31" s="14" customFormat="1" ht="6" customHeight="1">
      <c r="A58" s="39"/>
      <c r="B58" s="142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45"/>
      <c r="Q58" s="127"/>
      <c r="T58" s="22"/>
      <c r="U58" s="22"/>
      <c r="V58" s="22"/>
      <c r="W58" s="22"/>
      <c r="X58" s="25"/>
      <c r="Y58" s="39"/>
      <c r="AA58" s="9"/>
      <c r="AD58" s="22"/>
      <c r="AE58" s="57"/>
    </row>
    <row r="59" spans="1:31" s="14" customFormat="1" ht="1.5" customHeight="1">
      <c r="A59" s="39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Q59" s="22"/>
      <c r="T59" s="22"/>
      <c r="U59" s="22"/>
      <c r="V59" s="22"/>
      <c r="W59" s="22"/>
      <c r="X59" s="25"/>
      <c r="Y59" s="43"/>
      <c r="Z59" s="24"/>
      <c r="AA59" s="9"/>
      <c r="AD59" s="22"/>
      <c r="AE59" s="57"/>
    </row>
    <row r="60" spans="1:31" s="14" customFormat="1" ht="9.75" customHeight="1">
      <c r="A60" s="39"/>
      <c r="B60" s="22"/>
      <c r="C60" s="22"/>
      <c r="D60" s="22"/>
      <c r="E60" s="22"/>
      <c r="F60" s="22"/>
      <c r="G60" s="22"/>
      <c r="H60" s="22"/>
      <c r="I60" s="39"/>
      <c r="J60" s="22"/>
      <c r="K60" s="22"/>
      <c r="L60" s="22"/>
      <c r="M60" s="22"/>
      <c r="N60" s="22"/>
      <c r="O60" s="22"/>
      <c r="Q60" s="39">
        <v>11</v>
      </c>
      <c r="R60" s="23" t="str">
        <f>R92</f>
        <v>Swartenbrouckx Gaetan</v>
      </c>
      <c r="S60" s="32" t="s">
        <v>11</v>
      </c>
      <c r="T60" s="122" t="str">
        <f>R85</f>
        <v>Vostes Yannick</v>
      </c>
      <c r="U60" s="118"/>
      <c r="V60" s="118"/>
      <c r="W60" s="118"/>
      <c r="X60" s="119"/>
      <c r="Y60" s="39"/>
      <c r="Z60" s="25" t="s">
        <v>177</v>
      </c>
      <c r="AA60" s="9"/>
      <c r="AD60" s="22"/>
      <c r="AE60" s="57"/>
    </row>
    <row r="61" spans="1:31" s="14" customFormat="1" ht="3.75" customHeight="1">
      <c r="A61" s="39"/>
      <c r="B61" s="22"/>
      <c r="C61" s="22"/>
      <c r="D61" s="22"/>
      <c r="E61" s="22"/>
      <c r="F61" s="22"/>
      <c r="G61" s="22"/>
      <c r="H61" s="22"/>
      <c r="I61" s="39"/>
      <c r="J61" s="22"/>
      <c r="K61" s="22"/>
      <c r="L61" s="22"/>
      <c r="M61" s="22"/>
      <c r="N61" s="22"/>
      <c r="O61" s="22"/>
      <c r="Q61" s="22"/>
      <c r="R61" s="22"/>
      <c r="S61" s="30"/>
      <c r="T61" s="26"/>
      <c r="U61" s="26"/>
      <c r="V61" s="26"/>
      <c r="W61" s="26"/>
      <c r="X61" s="21"/>
      <c r="Y61" s="39"/>
      <c r="Z61" s="25"/>
      <c r="AA61" s="9"/>
      <c r="AD61" s="22"/>
      <c r="AE61" s="57"/>
    </row>
    <row r="62" spans="1:31" s="14" customFormat="1" ht="3.75" customHeight="1" thickBot="1">
      <c r="A62" s="39"/>
      <c r="B62" s="60"/>
      <c r="C62" s="60"/>
      <c r="D62" s="60"/>
      <c r="E62" s="60"/>
      <c r="F62" s="60"/>
      <c r="G62" s="60"/>
      <c r="H62" s="60"/>
      <c r="I62" s="61"/>
      <c r="J62" s="60"/>
      <c r="K62" s="60"/>
      <c r="L62" s="60"/>
      <c r="M62" s="60"/>
      <c r="N62" s="60"/>
      <c r="O62" s="60"/>
      <c r="Q62" s="22"/>
      <c r="R62" s="22"/>
      <c r="S62" s="27"/>
      <c r="Y62" s="39"/>
      <c r="Z62" s="25"/>
      <c r="AA62" s="9"/>
      <c r="AD62" s="22"/>
      <c r="AE62" s="57"/>
    </row>
    <row r="63" spans="1:31" s="14" customFormat="1" ht="9.75" customHeight="1">
      <c r="A63" s="39"/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126">
        <v>6</v>
      </c>
      <c r="Q63" s="127"/>
      <c r="R63" s="84" t="str">
        <f>R85</f>
        <v>Vostes Yannick</v>
      </c>
      <c r="S63" s="30"/>
      <c r="T63" s="123" t="s">
        <v>170</v>
      </c>
      <c r="U63" s="124"/>
      <c r="V63" s="124"/>
      <c r="W63" s="124"/>
      <c r="X63" s="124"/>
      <c r="Y63" s="39"/>
      <c r="Z63" s="86"/>
      <c r="AA63" s="9"/>
      <c r="AB63" s="117" t="str">
        <f>R85</f>
        <v>Vostes Yannick</v>
      </c>
      <c r="AC63" s="118"/>
      <c r="AD63" s="118"/>
      <c r="AE63" s="119"/>
    </row>
    <row r="64" spans="1:31" s="14" customFormat="1" ht="6" customHeight="1">
      <c r="A64" s="39"/>
      <c r="B64" s="64"/>
      <c r="C64" s="22"/>
      <c r="D64" s="22"/>
      <c r="E64" s="22"/>
      <c r="F64" s="22"/>
      <c r="G64" s="22"/>
      <c r="H64" s="22"/>
      <c r="I64" s="39"/>
      <c r="J64" s="22"/>
      <c r="K64" s="22"/>
      <c r="L64" s="22"/>
      <c r="M64" s="22"/>
      <c r="N64" s="22"/>
      <c r="O64" s="59"/>
      <c r="P64" s="128"/>
      <c r="Q64" s="127"/>
      <c r="Y64" s="39"/>
      <c r="Z64" s="25"/>
      <c r="AA64" s="9"/>
      <c r="AD64" s="26"/>
      <c r="AE64" s="58"/>
    </row>
    <row r="65" spans="1:31" s="14" customFormat="1" ht="6" customHeight="1">
      <c r="A65" s="39"/>
      <c r="B65" s="64"/>
      <c r="C65" s="22"/>
      <c r="D65" s="22"/>
      <c r="E65" s="22"/>
      <c r="F65" s="22"/>
      <c r="G65" s="22"/>
      <c r="H65" s="22"/>
      <c r="I65" s="39"/>
      <c r="J65" s="22"/>
      <c r="K65" s="22"/>
      <c r="L65" s="22"/>
      <c r="M65" s="22"/>
      <c r="N65" s="22"/>
      <c r="O65" s="59"/>
      <c r="Q65" s="22"/>
      <c r="Y65" s="39"/>
      <c r="Z65" s="25"/>
      <c r="AA65" s="49"/>
      <c r="AB65" s="23"/>
      <c r="AC65" s="23"/>
      <c r="AD65" s="23"/>
      <c r="AE65" s="9"/>
    </row>
    <row r="66" spans="1:31" s="14" customFormat="1" ht="9.75" customHeight="1">
      <c r="A66" s="39"/>
      <c r="B66" s="66" t="s">
        <v>10</v>
      </c>
      <c r="C66" s="39"/>
      <c r="D66" s="39"/>
      <c r="E66" s="39"/>
      <c r="F66" s="39"/>
      <c r="G66" s="39"/>
      <c r="H66" s="39"/>
      <c r="I66" s="39"/>
      <c r="J66" s="39" t="s">
        <v>9</v>
      </c>
      <c r="K66" s="39"/>
      <c r="L66" s="39"/>
      <c r="M66" s="39"/>
      <c r="N66" s="39"/>
      <c r="O66" s="68"/>
      <c r="Q66" s="39">
        <v>7</v>
      </c>
      <c r="R66" s="83" t="str">
        <f>R89</f>
        <v>Devos Laurens</v>
      </c>
      <c r="S66" s="32" t="s">
        <v>36</v>
      </c>
      <c r="T66" s="122" t="str">
        <f>R90</f>
        <v>Cnudde Florian</v>
      </c>
      <c r="U66" s="125"/>
      <c r="V66" s="125"/>
      <c r="W66" s="125"/>
      <c r="X66" s="125"/>
      <c r="Y66" s="39"/>
      <c r="Z66" s="25"/>
      <c r="AA66" s="9"/>
      <c r="AB66" s="120" t="s">
        <v>183</v>
      </c>
      <c r="AC66" s="121"/>
      <c r="AD66" s="121"/>
      <c r="AE66" s="121"/>
    </row>
    <row r="67" spans="1:31" s="14" customFormat="1" ht="3.75" customHeight="1">
      <c r="A67" s="39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Q67" s="22"/>
      <c r="R67" s="22"/>
      <c r="S67" s="30"/>
      <c r="Y67" s="39"/>
      <c r="Z67" s="25"/>
      <c r="AA67" s="9"/>
      <c r="AE67" s="9"/>
    </row>
    <row r="68" spans="1:31" s="14" customFormat="1" ht="3.75" customHeight="1">
      <c r="A68" s="39"/>
      <c r="B68" s="136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5"/>
      <c r="Q68" s="22"/>
      <c r="R68" s="22"/>
      <c r="S68" s="27"/>
      <c r="T68" s="23"/>
      <c r="U68" s="23"/>
      <c r="V68" s="23"/>
      <c r="W68" s="23"/>
      <c r="X68" s="24"/>
      <c r="Y68" s="39"/>
      <c r="Z68" s="25"/>
      <c r="AA68" s="9"/>
      <c r="AE68" s="9"/>
    </row>
    <row r="69" spans="1:31" s="14" customFormat="1" ht="9.75" customHeight="1">
      <c r="A69" s="39"/>
      <c r="B69" s="66" t="s">
        <v>56</v>
      </c>
      <c r="C69" s="69"/>
      <c r="D69" s="39"/>
      <c r="E69" s="39"/>
      <c r="F69" s="39"/>
      <c r="G69" s="39"/>
      <c r="H69" s="39"/>
      <c r="I69" s="39"/>
      <c r="J69" s="39" t="s">
        <v>58</v>
      </c>
      <c r="K69" s="39"/>
      <c r="L69" s="39"/>
      <c r="M69" s="39"/>
      <c r="N69" s="39"/>
      <c r="O69" s="68"/>
      <c r="P69" s="126">
        <v>10</v>
      </c>
      <c r="Q69" s="127"/>
      <c r="R69" s="26" t="str">
        <f>R90</f>
        <v>Cnudde Florian</v>
      </c>
      <c r="T69" s="97" t="s">
        <v>169</v>
      </c>
      <c r="U69" s="91"/>
      <c r="V69" s="91"/>
      <c r="W69" s="91"/>
      <c r="X69" s="92"/>
      <c r="Y69" s="39"/>
      <c r="Z69" s="25" t="str">
        <f>R90</f>
        <v>Cnudde Florian</v>
      </c>
      <c r="AA69" s="9"/>
      <c r="AE69" s="9"/>
    </row>
    <row r="70" spans="1:32" s="14" customFormat="1" ht="6" customHeight="1">
      <c r="A70" s="39"/>
      <c r="B70" s="64" t="s">
        <v>57</v>
      </c>
      <c r="C70" s="22"/>
      <c r="D70" s="22"/>
      <c r="E70" s="22"/>
      <c r="F70" s="22"/>
      <c r="G70" s="22"/>
      <c r="H70" s="22"/>
      <c r="I70" s="39"/>
      <c r="J70" s="22" t="s">
        <v>59</v>
      </c>
      <c r="K70" s="22"/>
      <c r="L70" s="22"/>
      <c r="M70" s="22"/>
      <c r="N70" s="22"/>
      <c r="O70" s="59"/>
      <c r="P70" s="128"/>
      <c r="Q70" s="127"/>
      <c r="T70" s="22"/>
      <c r="U70" s="22"/>
      <c r="V70" s="22"/>
      <c r="W70" s="22"/>
      <c r="X70" s="25"/>
      <c r="Y70" s="44"/>
      <c r="Z70" s="21"/>
      <c r="AA70" s="9"/>
      <c r="AE70" s="9"/>
      <c r="AF70" s="70"/>
    </row>
    <row r="71" spans="1:31" s="14" customFormat="1" ht="6" customHeight="1">
      <c r="A71" s="39"/>
      <c r="B71" s="64"/>
      <c r="C71" s="22"/>
      <c r="D71" s="22"/>
      <c r="E71" s="22"/>
      <c r="F71" s="22"/>
      <c r="G71" s="22"/>
      <c r="H71" s="22"/>
      <c r="I71" s="39"/>
      <c r="J71" s="22"/>
      <c r="K71" s="22"/>
      <c r="L71" s="22"/>
      <c r="M71" s="22"/>
      <c r="N71" s="22"/>
      <c r="O71" s="59"/>
      <c r="P71" s="126">
        <v>15</v>
      </c>
      <c r="Q71" s="127"/>
      <c r="T71" s="22"/>
      <c r="U71" s="22"/>
      <c r="V71" s="22"/>
      <c r="W71" s="22"/>
      <c r="X71" s="25"/>
      <c r="Y71" s="39"/>
      <c r="AA71" s="9"/>
      <c r="AE71" s="9"/>
    </row>
    <row r="72" spans="1:31" s="14" customFormat="1" ht="9" customHeight="1">
      <c r="A72" s="39"/>
      <c r="B72" s="64"/>
      <c r="C72" s="22"/>
      <c r="D72" s="22"/>
      <c r="E72" s="22"/>
      <c r="F72" s="22"/>
      <c r="G72" s="22"/>
      <c r="H72" s="22"/>
      <c r="I72" s="39"/>
      <c r="J72" s="22"/>
      <c r="K72" s="22"/>
      <c r="L72" s="22"/>
      <c r="M72" s="22"/>
      <c r="N72" s="22"/>
      <c r="O72" s="59"/>
      <c r="P72" s="128"/>
      <c r="Q72" s="127"/>
      <c r="R72" s="23" t="str">
        <f>R96</f>
        <v>Janssens Tim</v>
      </c>
      <c r="S72" s="32"/>
      <c r="T72" s="122"/>
      <c r="U72" s="118"/>
      <c r="V72" s="118"/>
      <c r="W72" s="118"/>
      <c r="X72" s="119"/>
      <c r="Y72" s="39"/>
      <c r="Z72" s="14" t="s">
        <v>176</v>
      </c>
      <c r="AA72" s="9"/>
      <c r="AB72" s="14" t="s">
        <v>54</v>
      </c>
      <c r="AE72" s="9"/>
    </row>
    <row r="73" spans="1:31" s="14" customFormat="1" ht="9" customHeight="1">
      <c r="A73" s="63"/>
      <c r="B73" s="133" t="s">
        <v>60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43"/>
      <c r="P73" s="38"/>
      <c r="Q73" s="22"/>
      <c r="R73" s="22"/>
      <c r="S73" s="30"/>
      <c r="T73" s="14" t="str">
        <f>R82</f>
        <v>Devos Robin</v>
      </c>
      <c r="U73" s="26"/>
      <c r="V73" s="26"/>
      <c r="W73" s="26"/>
      <c r="X73" s="21"/>
      <c r="Y73" s="39"/>
      <c r="AA73" s="9"/>
      <c r="AE73" s="9"/>
    </row>
    <row r="74" spans="1:31" s="14" customFormat="1" ht="9.75" customHeight="1">
      <c r="A74" s="4"/>
      <c r="B74" s="14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43"/>
      <c r="P74" s="38"/>
      <c r="Q74" s="22"/>
      <c r="R74" s="22"/>
      <c r="S74" s="27"/>
      <c r="T74" s="123" t="s">
        <v>163</v>
      </c>
      <c r="U74" s="124"/>
      <c r="V74" s="124"/>
      <c r="W74" s="124"/>
      <c r="X74" s="124"/>
      <c r="Y74" s="9"/>
      <c r="Z74" s="14" t="str">
        <f>R95</f>
        <v>Maes Yannick</v>
      </c>
      <c r="AA74" s="9"/>
      <c r="AE74" s="9"/>
    </row>
    <row r="75" spans="1:31" s="14" customFormat="1" ht="10.5" customHeight="1" thickBot="1">
      <c r="A75" s="39"/>
      <c r="B75" s="65"/>
      <c r="C75" s="60"/>
      <c r="D75" s="60"/>
      <c r="E75" s="60"/>
      <c r="F75" s="60"/>
      <c r="G75" s="60"/>
      <c r="H75" s="60"/>
      <c r="I75" s="61"/>
      <c r="J75" s="60"/>
      <c r="K75" s="60"/>
      <c r="L75" s="60"/>
      <c r="M75" s="60"/>
      <c r="N75" s="60"/>
      <c r="O75" s="62"/>
      <c r="Q75" s="131">
        <v>2</v>
      </c>
      <c r="R75" s="84" t="str">
        <f>R82</f>
        <v>Devos Robin</v>
      </c>
      <c r="S75" s="30"/>
      <c r="Y75" s="9"/>
      <c r="Z75" s="24"/>
      <c r="AA75" s="103" t="str">
        <f>R99</f>
        <v>Bilas Arthur</v>
      </c>
      <c r="AB75" s="26"/>
      <c r="AC75" s="26"/>
      <c r="AD75" s="26"/>
      <c r="AE75" s="26"/>
    </row>
    <row r="76" spans="1:27" s="14" customFormat="1" ht="9.75" customHeight="1">
      <c r="A76" s="9"/>
      <c r="I76" s="9"/>
      <c r="Q76" s="132"/>
      <c r="Y76" s="9"/>
      <c r="Z76" s="21" t="str">
        <f>R99</f>
        <v>Bilas Arthur</v>
      </c>
      <c r="AA76" s="22"/>
    </row>
    <row r="77" spans="1:25" s="14" customFormat="1" ht="9.75" customHeight="1">
      <c r="A77" s="9"/>
      <c r="I77" s="9"/>
      <c r="Y77" s="9"/>
    </row>
    <row r="78" spans="26:31" ht="3" customHeight="1">
      <c r="Z78" s="22"/>
      <c r="AA78" s="22"/>
      <c r="AB78" s="22"/>
      <c r="AC78" s="22"/>
      <c r="AD78" s="22"/>
      <c r="AE78" s="22"/>
    </row>
    <row r="80" spans="9:27" ht="9.75" customHeight="1">
      <c r="I80" s="1"/>
      <c r="AA80" s="1"/>
    </row>
    <row r="81" spans="2:32" ht="9.75" customHeight="1">
      <c r="B81" s="105" t="s">
        <v>61</v>
      </c>
      <c r="C81" s="106"/>
      <c r="D81" s="106"/>
      <c r="E81" s="106"/>
      <c r="F81" s="106"/>
      <c r="G81" s="106" t="s">
        <v>22</v>
      </c>
      <c r="H81" s="106"/>
      <c r="I81" s="107"/>
      <c r="J81" s="108" t="s">
        <v>16</v>
      </c>
      <c r="K81" s="100"/>
      <c r="R81" t="s">
        <v>92</v>
      </c>
      <c r="W81" s="1" t="s">
        <v>22</v>
      </c>
      <c r="Z81" s="105" t="s">
        <v>16</v>
      </c>
      <c r="AB81" s="90"/>
      <c r="AF81" s="90">
        <v>141</v>
      </c>
    </row>
    <row r="82" spans="2:32" ht="9.75" customHeight="1">
      <c r="B82" s="105" t="s">
        <v>63</v>
      </c>
      <c r="C82" s="106"/>
      <c r="D82" s="106"/>
      <c r="E82" s="106"/>
      <c r="F82" s="106"/>
      <c r="G82" s="106" t="s">
        <v>22</v>
      </c>
      <c r="H82" s="106"/>
      <c r="I82" s="107"/>
      <c r="J82" s="108" t="s">
        <v>62</v>
      </c>
      <c r="R82" t="s">
        <v>93</v>
      </c>
      <c r="W82" s="1" t="s">
        <v>22</v>
      </c>
      <c r="Z82" s="105" t="s">
        <v>62</v>
      </c>
      <c r="AF82" s="90">
        <f>SUM(AF81+1)</f>
        <v>142</v>
      </c>
    </row>
    <row r="83" spans="2:32" ht="9.75" customHeight="1">
      <c r="B83" s="105" t="s">
        <v>64</v>
      </c>
      <c r="C83" s="109"/>
      <c r="D83" s="109"/>
      <c r="E83" s="109"/>
      <c r="F83" s="109"/>
      <c r="G83" s="109" t="s">
        <v>22</v>
      </c>
      <c r="H83" s="109"/>
      <c r="I83" s="110"/>
      <c r="J83" s="108" t="s">
        <v>18</v>
      </c>
      <c r="R83" t="s">
        <v>94</v>
      </c>
      <c r="W83" s="1" t="s">
        <v>22</v>
      </c>
      <c r="Z83" s="105" t="s">
        <v>17</v>
      </c>
      <c r="AF83" s="90">
        <f aca="true" t="shared" si="0" ref="AF83:AF124">SUM(AF82+1)</f>
        <v>143</v>
      </c>
    </row>
    <row r="84" spans="2:32" ht="9.75" customHeight="1">
      <c r="B84" s="105" t="s">
        <v>65</v>
      </c>
      <c r="C84" s="106"/>
      <c r="D84" s="106"/>
      <c r="E84" s="106"/>
      <c r="F84" s="106"/>
      <c r="G84" s="106"/>
      <c r="H84" s="106"/>
      <c r="I84" s="107"/>
      <c r="J84" s="108" t="s">
        <v>19</v>
      </c>
      <c r="R84" t="s">
        <v>95</v>
      </c>
      <c r="W84" s="1" t="s">
        <v>22</v>
      </c>
      <c r="Z84" s="105" t="s">
        <v>18</v>
      </c>
      <c r="AF84" s="90">
        <f t="shared" si="0"/>
        <v>144</v>
      </c>
    </row>
    <row r="85" spans="2:32" ht="9.75" customHeight="1">
      <c r="B85" t="s">
        <v>66</v>
      </c>
      <c r="C85" s="87"/>
      <c r="D85" s="87"/>
      <c r="E85" s="87"/>
      <c r="F85" s="87"/>
      <c r="G85" s="87" t="s">
        <v>22</v>
      </c>
      <c r="H85" s="87"/>
      <c r="I85" s="88"/>
      <c r="J85" s="104" t="s">
        <v>23</v>
      </c>
      <c r="R85" t="s">
        <v>96</v>
      </c>
      <c r="W85" s="1" t="s">
        <v>22</v>
      </c>
      <c r="Z85" s="105" t="s">
        <v>19</v>
      </c>
      <c r="AF85" s="90">
        <f t="shared" si="0"/>
        <v>145</v>
      </c>
    </row>
    <row r="86" spans="2:32" ht="9.75" customHeight="1">
      <c r="B86" t="s">
        <v>67</v>
      </c>
      <c r="J86" s="104" t="s">
        <v>38</v>
      </c>
      <c r="R86" s="148" t="s">
        <v>97</v>
      </c>
      <c r="W86" s="1" t="s">
        <v>22</v>
      </c>
      <c r="Z86" s="105" t="s">
        <v>38</v>
      </c>
      <c r="AF86" s="90">
        <f t="shared" si="0"/>
        <v>146</v>
      </c>
    </row>
    <row r="87" spans="2:32" ht="9.75" customHeight="1">
      <c r="B87" t="s">
        <v>69</v>
      </c>
      <c r="G87" s="1" t="s">
        <v>22</v>
      </c>
      <c r="J87" s="104" t="s">
        <v>68</v>
      </c>
      <c r="R87" t="s">
        <v>98</v>
      </c>
      <c r="Z87" s="105" t="s">
        <v>68</v>
      </c>
      <c r="AF87" s="90">
        <f t="shared" si="0"/>
        <v>147</v>
      </c>
    </row>
    <row r="88" spans="2:32" ht="9.75" customHeight="1">
      <c r="B88" t="s">
        <v>70</v>
      </c>
      <c r="C88" s="87"/>
      <c r="D88" s="87"/>
      <c r="E88" s="87"/>
      <c r="F88" s="87"/>
      <c r="G88" s="87" t="s">
        <v>22</v>
      </c>
      <c r="H88" s="87"/>
      <c r="I88" s="88"/>
      <c r="J88" s="104" t="s">
        <v>20</v>
      </c>
      <c r="R88" t="s">
        <v>99</v>
      </c>
      <c r="Z88" s="105" t="s">
        <v>13</v>
      </c>
      <c r="AF88" s="90">
        <f t="shared" si="0"/>
        <v>148</v>
      </c>
    </row>
    <row r="89" spans="2:32" ht="9.75" customHeight="1">
      <c r="B89" t="s">
        <v>71</v>
      </c>
      <c r="G89" s="1" t="s">
        <v>22</v>
      </c>
      <c r="J89" s="104" t="s">
        <v>13</v>
      </c>
      <c r="R89" t="s">
        <v>100</v>
      </c>
      <c r="W89" s="1" t="s">
        <v>22</v>
      </c>
      <c r="Z89" t="s">
        <v>39</v>
      </c>
      <c r="AF89" s="90">
        <f t="shared" si="0"/>
        <v>149</v>
      </c>
    </row>
    <row r="90" spans="2:32" ht="9.75" customHeight="1">
      <c r="B90" t="s">
        <v>72</v>
      </c>
      <c r="C90" s="87"/>
      <c r="D90" s="87"/>
      <c r="E90" s="87"/>
      <c r="G90" s="1" t="s">
        <v>22</v>
      </c>
      <c r="J90" s="104" t="s">
        <v>29</v>
      </c>
      <c r="R90" t="s">
        <v>101</v>
      </c>
      <c r="W90" s="1" t="s">
        <v>22</v>
      </c>
      <c r="Z90" t="s">
        <v>29</v>
      </c>
      <c r="AF90" s="90">
        <f t="shared" si="0"/>
        <v>150</v>
      </c>
    </row>
    <row r="91" spans="2:32" ht="9.75" customHeight="1">
      <c r="B91" t="s">
        <v>73</v>
      </c>
      <c r="C91" s="87"/>
      <c r="D91" s="87"/>
      <c r="E91" s="87"/>
      <c r="F91" s="87"/>
      <c r="G91" s="1" t="s">
        <v>22</v>
      </c>
      <c r="H91" s="87"/>
      <c r="I91" s="88"/>
      <c r="J91" s="104" t="s">
        <v>14</v>
      </c>
      <c r="R91" t="s">
        <v>103</v>
      </c>
      <c r="W91" s="1" t="s">
        <v>22</v>
      </c>
      <c r="Z91" t="s">
        <v>102</v>
      </c>
      <c r="AF91" s="90">
        <f t="shared" si="0"/>
        <v>151</v>
      </c>
    </row>
    <row r="92" spans="2:32" ht="9.75" customHeight="1">
      <c r="B92" s="104" t="s">
        <v>74</v>
      </c>
      <c r="G92" s="1" t="s">
        <v>22</v>
      </c>
      <c r="J92" s="104" t="s">
        <v>14</v>
      </c>
      <c r="R92" t="s">
        <v>104</v>
      </c>
      <c r="W92" s="1" t="s">
        <v>22</v>
      </c>
      <c r="Z92" t="s">
        <v>31</v>
      </c>
      <c r="AF92" s="90">
        <f t="shared" si="0"/>
        <v>152</v>
      </c>
    </row>
    <row r="93" spans="2:32" ht="9.75" customHeight="1">
      <c r="B93" t="s">
        <v>75</v>
      </c>
      <c r="C93" s="87"/>
      <c r="D93" s="87"/>
      <c r="E93" s="87"/>
      <c r="F93" s="87"/>
      <c r="G93" s="87" t="s">
        <v>22</v>
      </c>
      <c r="H93" s="87"/>
      <c r="I93" s="88"/>
      <c r="J93" s="104" t="s">
        <v>14</v>
      </c>
      <c r="R93" t="s">
        <v>105</v>
      </c>
      <c r="W93" s="1" t="s">
        <v>22</v>
      </c>
      <c r="Z93" t="s">
        <v>40</v>
      </c>
      <c r="AF93" s="90">
        <f t="shared" si="0"/>
        <v>153</v>
      </c>
    </row>
    <row r="94" spans="2:32" ht="9.75" customHeight="1">
      <c r="B94" t="s">
        <v>76</v>
      </c>
      <c r="G94" s="1" t="s">
        <v>22</v>
      </c>
      <c r="J94" s="104" t="s">
        <v>14</v>
      </c>
      <c r="R94" t="s">
        <v>106</v>
      </c>
      <c r="S94" s="87"/>
      <c r="T94" s="87"/>
      <c r="U94" s="87"/>
      <c r="V94" s="87"/>
      <c r="W94" s="1" t="s">
        <v>22</v>
      </c>
      <c r="X94" s="87"/>
      <c r="Y94" s="88"/>
      <c r="Z94" t="s">
        <v>30</v>
      </c>
      <c r="AF94" s="90">
        <f t="shared" si="0"/>
        <v>154</v>
      </c>
    </row>
    <row r="95" spans="2:32" ht="9.75" customHeight="1">
      <c r="B95" t="s">
        <v>77</v>
      </c>
      <c r="G95" s="1" t="s">
        <v>22</v>
      </c>
      <c r="J95" s="104" t="s">
        <v>15</v>
      </c>
      <c r="R95" t="s">
        <v>107</v>
      </c>
      <c r="W95" s="1" t="s">
        <v>22</v>
      </c>
      <c r="Z95" t="s">
        <v>21</v>
      </c>
      <c r="AF95" s="90">
        <f t="shared" si="0"/>
        <v>155</v>
      </c>
    </row>
    <row r="96" spans="2:32" ht="9.75" customHeight="1">
      <c r="B96" t="s">
        <v>78</v>
      </c>
      <c r="G96" s="1" t="s">
        <v>22</v>
      </c>
      <c r="J96" s="104" t="s">
        <v>15</v>
      </c>
      <c r="R96" t="s">
        <v>108</v>
      </c>
      <c r="S96" s="87"/>
      <c r="T96" s="87"/>
      <c r="U96" s="87"/>
      <c r="V96" s="87"/>
      <c r="W96" s="87" t="s">
        <v>22</v>
      </c>
      <c r="X96" s="87"/>
      <c r="Y96" s="88"/>
      <c r="Z96" t="s">
        <v>24</v>
      </c>
      <c r="AF96" s="90">
        <f t="shared" si="0"/>
        <v>156</v>
      </c>
    </row>
    <row r="97" spans="2:32" ht="9.75" customHeight="1">
      <c r="B97" t="s">
        <v>79</v>
      </c>
      <c r="C97" s="87"/>
      <c r="D97" s="87"/>
      <c r="E97" s="87"/>
      <c r="F97" s="87"/>
      <c r="G97" s="87" t="s">
        <v>22</v>
      </c>
      <c r="H97" s="87"/>
      <c r="I97" s="88"/>
      <c r="J97" s="104" t="s">
        <v>15</v>
      </c>
      <c r="R97" t="s">
        <v>110</v>
      </c>
      <c r="S97" s="87"/>
      <c r="T97" s="87"/>
      <c r="U97" s="87"/>
      <c r="V97" s="87"/>
      <c r="W97" s="87" t="s">
        <v>22</v>
      </c>
      <c r="X97" s="87"/>
      <c r="Y97" s="87"/>
      <c r="Z97" t="s">
        <v>109</v>
      </c>
      <c r="AF97" s="90">
        <f t="shared" si="0"/>
        <v>157</v>
      </c>
    </row>
    <row r="98" spans="2:32" ht="9.75" customHeight="1">
      <c r="B98" s="104" t="s">
        <v>80</v>
      </c>
      <c r="C98" s="87"/>
      <c r="D98" s="87"/>
      <c r="E98" s="87"/>
      <c r="F98" s="87"/>
      <c r="G98" s="87" t="s">
        <v>22</v>
      </c>
      <c r="H98" s="87"/>
      <c r="I98" s="88"/>
      <c r="J98" s="104" t="s">
        <v>15</v>
      </c>
      <c r="R98" t="s">
        <v>111</v>
      </c>
      <c r="S98" s="87"/>
      <c r="T98" s="87"/>
      <c r="U98" s="87"/>
      <c r="V98" s="87"/>
      <c r="W98" s="87" t="s">
        <v>22</v>
      </c>
      <c r="X98" s="87"/>
      <c r="Y98" s="88"/>
      <c r="Z98" t="s">
        <v>41</v>
      </c>
      <c r="AF98" s="90">
        <f t="shared" si="0"/>
        <v>158</v>
      </c>
    </row>
    <row r="99" spans="2:32" ht="9.75" customHeight="1">
      <c r="B99" s="104" t="s">
        <v>81</v>
      </c>
      <c r="C99" s="87"/>
      <c r="D99" s="87"/>
      <c r="E99" s="87"/>
      <c r="F99" s="87"/>
      <c r="G99" s="87"/>
      <c r="H99" s="87"/>
      <c r="I99" s="88"/>
      <c r="J99" s="104" t="s">
        <v>42</v>
      </c>
      <c r="R99" t="s">
        <v>113</v>
      </c>
      <c r="S99" s="87"/>
      <c r="T99" s="87"/>
      <c r="U99" s="87"/>
      <c r="V99" s="87"/>
      <c r="W99" s="1" t="s">
        <v>22</v>
      </c>
      <c r="X99" s="87"/>
      <c r="Y99" s="88"/>
      <c r="Z99" t="s">
        <v>112</v>
      </c>
      <c r="AF99" s="90">
        <f t="shared" si="0"/>
        <v>159</v>
      </c>
    </row>
    <row r="100" spans="2:32" ht="9.75" customHeight="1">
      <c r="B100" t="s">
        <v>82</v>
      </c>
      <c r="C100" s="87"/>
      <c r="D100" s="87"/>
      <c r="E100" s="87"/>
      <c r="F100" s="87"/>
      <c r="G100" s="87"/>
      <c r="H100" s="87"/>
      <c r="I100" s="88"/>
      <c r="J100" s="104" t="s">
        <v>42</v>
      </c>
      <c r="R100" t="s">
        <v>114</v>
      </c>
      <c r="W100" s="1" t="s">
        <v>22</v>
      </c>
      <c r="Z100" t="s">
        <v>14</v>
      </c>
      <c r="AF100" s="90">
        <f t="shared" si="0"/>
        <v>160</v>
      </c>
    </row>
    <row r="101" spans="2:32" ht="9.75" customHeight="1">
      <c r="B101" t="s">
        <v>83</v>
      </c>
      <c r="C101" s="87"/>
      <c r="D101" s="87"/>
      <c r="E101" s="87"/>
      <c r="F101" s="87"/>
      <c r="G101" s="87"/>
      <c r="H101" s="87"/>
      <c r="I101" s="88"/>
      <c r="J101" s="104" t="s">
        <v>42</v>
      </c>
      <c r="R101" t="s">
        <v>115</v>
      </c>
      <c r="W101" s="1" t="s">
        <v>22</v>
      </c>
      <c r="Z101" t="s">
        <v>14</v>
      </c>
      <c r="AF101" s="90">
        <f t="shared" si="0"/>
        <v>161</v>
      </c>
    </row>
    <row r="102" spans="2:32" ht="9.75" customHeight="1">
      <c r="B102" s="104" t="s">
        <v>84</v>
      </c>
      <c r="J102" s="104" t="s">
        <v>42</v>
      </c>
      <c r="R102" t="s">
        <v>116</v>
      </c>
      <c r="W102" s="1" t="s">
        <v>22</v>
      </c>
      <c r="Z102" t="s">
        <v>14</v>
      </c>
      <c r="AF102" s="90">
        <f t="shared" si="0"/>
        <v>162</v>
      </c>
    </row>
    <row r="103" spans="2:32" ht="9.75" customHeight="1">
      <c r="B103" s="104" t="s">
        <v>85</v>
      </c>
      <c r="J103" s="104" t="s">
        <v>42</v>
      </c>
      <c r="R103" t="s">
        <v>117</v>
      </c>
      <c r="S103" s="87"/>
      <c r="T103" s="87"/>
      <c r="U103" s="87"/>
      <c r="V103" s="87"/>
      <c r="W103" s="1" t="s">
        <v>22</v>
      </c>
      <c r="X103" s="87"/>
      <c r="Y103" s="88"/>
      <c r="Z103" t="s">
        <v>14</v>
      </c>
      <c r="AF103" s="90">
        <f t="shared" si="0"/>
        <v>163</v>
      </c>
    </row>
    <row r="104" spans="2:32" ht="9.75" customHeight="1">
      <c r="B104" t="s">
        <v>86</v>
      </c>
      <c r="J104" s="104" t="s">
        <v>42</v>
      </c>
      <c r="R104" t="s">
        <v>118</v>
      </c>
      <c r="W104" s="1" t="s">
        <v>22</v>
      </c>
      <c r="Z104" t="s">
        <v>14</v>
      </c>
      <c r="AF104" s="90">
        <f t="shared" si="0"/>
        <v>164</v>
      </c>
    </row>
    <row r="105" spans="2:32" ht="9.75" customHeight="1">
      <c r="B105" t="s">
        <v>88</v>
      </c>
      <c r="J105" s="104" t="s">
        <v>87</v>
      </c>
      <c r="R105" t="s">
        <v>119</v>
      </c>
      <c r="W105" s="1" t="s">
        <v>22</v>
      </c>
      <c r="Z105" t="s">
        <v>14</v>
      </c>
      <c r="AF105" s="90">
        <f t="shared" si="0"/>
        <v>165</v>
      </c>
    </row>
    <row r="106" spans="2:32" ht="9.75" customHeight="1">
      <c r="B106" s="104" t="s">
        <v>89</v>
      </c>
      <c r="J106" s="104" t="s">
        <v>87</v>
      </c>
      <c r="R106" t="s">
        <v>120</v>
      </c>
      <c r="W106" s="1" t="s">
        <v>22</v>
      </c>
      <c r="Z106" t="s">
        <v>14</v>
      </c>
      <c r="AF106" s="90">
        <f t="shared" si="0"/>
        <v>166</v>
      </c>
    </row>
    <row r="107" spans="2:32" ht="9.75" customHeight="1">
      <c r="B107" t="s">
        <v>91</v>
      </c>
      <c r="J107" s="104" t="s">
        <v>90</v>
      </c>
      <c r="R107" t="s">
        <v>121</v>
      </c>
      <c r="W107" s="1" t="s">
        <v>22</v>
      </c>
      <c r="Z107" t="s">
        <v>14</v>
      </c>
      <c r="AF107" s="90">
        <f t="shared" si="0"/>
        <v>167</v>
      </c>
    </row>
    <row r="108" spans="2:36" ht="9.75" customHeight="1">
      <c r="B108" s="85"/>
      <c r="J108"/>
      <c r="R108" t="s">
        <v>122</v>
      </c>
      <c r="W108" s="1" t="s">
        <v>22</v>
      </c>
      <c r="Z108" t="s">
        <v>14</v>
      </c>
      <c r="AF108" s="90">
        <f t="shared" si="0"/>
        <v>168</v>
      </c>
      <c r="AJ108"/>
    </row>
    <row r="109" spans="2:36" ht="9.75" customHeight="1">
      <c r="B109" s="85"/>
      <c r="J109"/>
      <c r="R109" t="s">
        <v>123</v>
      </c>
      <c r="W109" s="1" t="s">
        <v>22</v>
      </c>
      <c r="Z109" t="s">
        <v>14</v>
      </c>
      <c r="AF109" s="90">
        <f t="shared" si="0"/>
        <v>169</v>
      </c>
      <c r="AJ109"/>
    </row>
    <row r="110" spans="2:36" ht="9.75" customHeight="1">
      <c r="B110" s="87"/>
      <c r="C110" s="87"/>
      <c r="D110" s="87"/>
      <c r="E110" s="87"/>
      <c r="F110" s="87"/>
      <c r="G110" s="87"/>
      <c r="H110" s="87"/>
      <c r="I110" s="88"/>
      <c r="J110" s="87"/>
      <c r="R110" t="s">
        <v>124</v>
      </c>
      <c r="S110" s="87"/>
      <c r="T110" s="87"/>
      <c r="U110" s="87"/>
      <c r="V110" s="87"/>
      <c r="W110" s="87" t="s">
        <v>22</v>
      </c>
      <c r="X110" s="87"/>
      <c r="Y110" s="88"/>
      <c r="Z110" t="s">
        <v>14</v>
      </c>
      <c r="AF110" s="90">
        <f t="shared" si="0"/>
        <v>170</v>
      </c>
      <c r="AJ110"/>
    </row>
    <row r="111" spans="2:32" ht="9.75" customHeight="1">
      <c r="B111" s="87"/>
      <c r="C111" s="87"/>
      <c r="D111" s="87"/>
      <c r="E111" s="87"/>
      <c r="F111" s="87"/>
      <c r="G111" s="87"/>
      <c r="H111" s="87"/>
      <c r="I111" s="88"/>
      <c r="J111" s="87"/>
      <c r="R111" t="s">
        <v>125</v>
      </c>
      <c r="S111" s="87"/>
      <c r="T111" s="87"/>
      <c r="U111" s="87"/>
      <c r="V111" s="87"/>
      <c r="W111" s="1" t="s">
        <v>22</v>
      </c>
      <c r="X111" s="87"/>
      <c r="Y111" s="88"/>
      <c r="Z111" t="s">
        <v>14</v>
      </c>
      <c r="AF111" s="90">
        <f t="shared" si="0"/>
        <v>171</v>
      </c>
    </row>
    <row r="112" spans="2:32" ht="9.75" customHeight="1">
      <c r="B112" s="87"/>
      <c r="C112" s="87"/>
      <c r="D112" s="87"/>
      <c r="E112" s="87"/>
      <c r="F112" s="87"/>
      <c r="G112" s="87"/>
      <c r="H112" s="87"/>
      <c r="I112" s="88"/>
      <c r="J112" s="87"/>
      <c r="R112" t="s">
        <v>126</v>
      </c>
      <c r="S112" s="87"/>
      <c r="T112" s="87"/>
      <c r="U112" s="87"/>
      <c r="V112" s="87"/>
      <c r="W112" s="87" t="s">
        <v>22</v>
      </c>
      <c r="X112" s="87"/>
      <c r="Y112" s="88"/>
      <c r="Z112" t="s">
        <v>14</v>
      </c>
      <c r="AF112" s="90">
        <f t="shared" si="0"/>
        <v>172</v>
      </c>
    </row>
    <row r="113" spans="18:32" ht="9.75" customHeight="1">
      <c r="R113" t="s">
        <v>127</v>
      </c>
      <c r="S113" s="87"/>
      <c r="T113" s="87"/>
      <c r="U113" s="87"/>
      <c r="V113" s="87"/>
      <c r="X113" s="87"/>
      <c r="Y113" s="88"/>
      <c r="Z113" t="s">
        <v>14</v>
      </c>
      <c r="AF113" s="90">
        <f t="shared" si="0"/>
        <v>173</v>
      </c>
    </row>
    <row r="114" spans="18:32" ht="9.75" customHeight="1">
      <c r="R114" t="s">
        <v>128</v>
      </c>
      <c r="S114" s="87"/>
      <c r="T114" s="87"/>
      <c r="U114" s="87"/>
      <c r="V114" s="87"/>
      <c r="X114" s="87"/>
      <c r="Y114" s="88"/>
      <c r="Z114" t="s">
        <v>14</v>
      </c>
      <c r="AF114" s="90">
        <f t="shared" si="0"/>
        <v>174</v>
      </c>
    </row>
    <row r="115" spans="18:32" ht="9.75" customHeight="1">
      <c r="R115" t="s">
        <v>129</v>
      </c>
      <c r="S115" s="87"/>
      <c r="T115" s="87"/>
      <c r="U115" s="87"/>
      <c r="V115" s="87"/>
      <c r="X115" s="87"/>
      <c r="Y115" s="88"/>
      <c r="Z115" t="s">
        <v>14</v>
      </c>
      <c r="AF115" s="90">
        <f t="shared" si="0"/>
        <v>175</v>
      </c>
    </row>
    <row r="116" spans="18:32" ht="9.75" customHeight="1">
      <c r="R116" t="s">
        <v>130</v>
      </c>
      <c r="S116" s="87"/>
      <c r="T116" s="87"/>
      <c r="U116" s="87"/>
      <c r="V116" s="87"/>
      <c r="X116" s="87"/>
      <c r="Y116" s="88"/>
      <c r="Z116" t="s">
        <v>15</v>
      </c>
      <c r="AF116" s="90">
        <f t="shared" si="0"/>
        <v>176</v>
      </c>
    </row>
    <row r="117" spans="18:32" ht="9.75" customHeight="1">
      <c r="R117" t="s">
        <v>131</v>
      </c>
      <c r="Z117" t="s">
        <v>15</v>
      </c>
      <c r="AF117" s="90">
        <f t="shared" si="0"/>
        <v>177</v>
      </c>
    </row>
    <row r="118" spans="18:32" ht="9.75" customHeight="1">
      <c r="R118" t="s">
        <v>132</v>
      </c>
      <c r="S118" s="87"/>
      <c r="T118" s="87"/>
      <c r="U118" s="87"/>
      <c r="V118" s="87"/>
      <c r="X118" s="87"/>
      <c r="Y118" s="88"/>
      <c r="Z118" t="s">
        <v>15</v>
      </c>
      <c r="AF118" s="90">
        <f t="shared" si="0"/>
        <v>178</v>
      </c>
    </row>
    <row r="119" spans="18:32" ht="9.75" customHeight="1">
      <c r="R119" t="s">
        <v>133</v>
      </c>
      <c r="S119" s="87"/>
      <c r="T119" s="87"/>
      <c r="U119" s="87"/>
      <c r="V119" s="87"/>
      <c r="W119" s="87"/>
      <c r="X119" s="87"/>
      <c r="Y119" s="88"/>
      <c r="Z119" t="s">
        <v>15</v>
      </c>
      <c r="AF119" s="90">
        <f t="shared" si="0"/>
        <v>179</v>
      </c>
    </row>
    <row r="120" spans="18:32" ht="9.75" customHeight="1">
      <c r="R120" t="s">
        <v>134</v>
      </c>
      <c r="S120" s="87"/>
      <c r="T120" s="87"/>
      <c r="U120" s="87"/>
      <c r="V120" s="87"/>
      <c r="W120" s="87"/>
      <c r="X120" s="87"/>
      <c r="Y120" s="88"/>
      <c r="Z120" t="s">
        <v>15</v>
      </c>
      <c r="AF120" s="90">
        <f t="shared" si="0"/>
        <v>180</v>
      </c>
    </row>
    <row r="121" spans="18:32" ht="9.75" customHeight="1">
      <c r="R121" t="s">
        <v>135</v>
      </c>
      <c r="S121" s="87"/>
      <c r="T121" s="87"/>
      <c r="U121" s="87"/>
      <c r="V121" s="87"/>
      <c r="W121" s="87" t="s">
        <v>22</v>
      </c>
      <c r="X121" s="87"/>
      <c r="Y121" s="88"/>
      <c r="Z121" t="s">
        <v>15</v>
      </c>
      <c r="AF121" s="90">
        <f t="shared" si="0"/>
        <v>181</v>
      </c>
    </row>
    <row r="122" spans="18:32" ht="9.75" customHeight="1">
      <c r="R122" t="s">
        <v>136</v>
      </c>
      <c r="Z122" t="s">
        <v>15</v>
      </c>
      <c r="AF122" s="90">
        <f t="shared" si="0"/>
        <v>182</v>
      </c>
    </row>
    <row r="123" spans="18:32" ht="9.75" customHeight="1">
      <c r="R123" t="s">
        <v>137</v>
      </c>
      <c r="Z123" t="s">
        <v>15</v>
      </c>
      <c r="AF123" s="90">
        <f t="shared" si="0"/>
        <v>183</v>
      </c>
    </row>
    <row r="124" spans="18:32" ht="9.75" customHeight="1">
      <c r="R124" t="s">
        <v>138</v>
      </c>
      <c r="Z124" t="s">
        <v>87</v>
      </c>
      <c r="AF124" s="90">
        <f t="shared" si="0"/>
        <v>184</v>
      </c>
    </row>
    <row r="125" spans="18:26" ht="9.75" customHeight="1">
      <c r="R125" s="85"/>
      <c r="Z125"/>
    </row>
    <row r="126" spans="18:26" ht="9.75" customHeight="1">
      <c r="R126" s="85"/>
      <c r="Z126"/>
    </row>
    <row r="127" spans="18:26" ht="9.75" customHeight="1">
      <c r="R127" s="85"/>
      <c r="Z127"/>
    </row>
    <row r="128" spans="18:26" ht="9.75" customHeight="1">
      <c r="R128" s="85"/>
      <c r="Z128"/>
    </row>
    <row r="129" spans="18:26" ht="9.75" customHeight="1">
      <c r="R129" s="85"/>
      <c r="Z129"/>
    </row>
    <row r="130" spans="18:26" ht="9.75" customHeight="1">
      <c r="R130" s="85"/>
      <c r="Z130"/>
    </row>
    <row r="131" spans="18:26" ht="9.75" customHeight="1">
      <c r="R131" s="85"/>
      <c r="Z131"/>
    </row>
    <row r="132" spans="18:26" ht="9.75" customHeight="1">
      <c r="R132" s="85"/>
      <c r="Z132"/>
    </row>
    <row r="133" spans="18:35" ht="9.75" customHeight="1">
      <c r="R133" s="85"/>
      <c r="Z133"/>
      <c r="AG133"/>
      <c r="AH133"/>
      <c r="AI133"/>
    </row>
    <row r="134" spans="33:35" ht="9.75" customHeight="1">
      <c r="AG134"/>
      <c r="AH134"/>
      <c r="AI134"/>
    </row>
  </sheetData>
  <sheetProtection/>
  <mergeCells count="41">
    <mergeCell ref="B73:O74"/>
    <mergeCell ref="P71:Q72"/>
    <mergeCell ref="P57:Q58"/>
    <mergeCell ref="A1:O1"/>
    <mergeCell ref="Q1:AE1"/>
    <mergeCell ref="AE52:AE53"/>
    <mergeCell ref="J40:J41"/>
    <mergeCell ref="Q29:Q30"/>
    <mergeCell ref="P33:Q33"/>
    <mergeCell ref="AB28:AE28"/>
    <mergeCell ref="B58:O59"/>
    <mergeCell ref="T30:X30"/>
    <mergeCell ref="T33:X33"/>
    <mergeCell ref="T36:X36"/>
    <mergeCell ref="T42:X42"/>
    <mergeCell ref="D28:H28"/>
    <mergeCell ref="A35:A36"/>
    <mergeCell ref="T28:X28"/>
    <mergeCell ref="P41:Q42"/>
    <mergeCell ref="P35:Q36"/>
    <mergeCell ref="P47:Q48"/>
    <mergeCell ref="T74:X74"/>
    <mergeCell ref="P63:Q64"/>
    <mergeCell ref="P69:Q70"/>
    <mergeCell ref="A47:A48"/>
    <mergeCell ref="A45:A46"/>
    <mergeCell ref="Q75:Q76"/>
    <mergeCell ref="B67:O68"/>
    <mergeCell ref="T45:X45"/>
    <mergeCell ref="P53:Q54"/>
    <mergeCell ref="B63:O63"/>
    <mergeCell ref="AB63:AE63"/>
    <mergeCell ref="AB66:AE66"/>
    <mergeCell ref="T72:X72"/>
    <mergeCell ref="T39:X39"/>
    <mergeCell ref="T66:X66"/>
    <mergeCell ref="T60:X60"/>
    <mergeCell ref="T63:X63"/>
    <mergeCell ref="T54:X54"/>
    <mergeCell ref="AB39:AE39"/>
    <mergeCell ref="AB42:AE42"/>
  </mergeCells>
  <printOptions horizontalCentered="1"/>
  <pageMargins left="0.3937007874015748" right="0.3937007874015748" top="0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Eigenaar</cp:lastModifiedBy>
  <cp:lastPrinted>2018-03-04T09:40:09Z</cp:lastPrinted>
  <dcterms:created xsi:type="dcterms:W3CDTF">2004-03-15T10:18:07Z</dcterms:created>
  <dcterms:modified xsi:type="dcterms:W3CDTF">2018-03-05T16:18:22Z</dcterms:modified>
  <cp:category/>
  <cp:version/>
  <cp:contentType/>
  <cp:contentStatus/>
</cp:coreProperties>
</file>