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165" activeTab="1"/>
  </bookViews>
  <sheets>
    <sheet name="ploegen" sheetId="1" r:id="rId1"/>
    <sheet name="kalender" sheetId="2" r:id="rId2"/>
    <sheet name="Blad3" sheetId="3" r:id="rId3"/>
  </sheets>
  <definedNames>
    <definedName name="_xlnm._FilterDatabase" localSheetId="1" hidden="1">kalender!$E$1:$E$75</definedName>
    <definedName name="_xlnm.Print_Area" localSheetId="1">kalender!$A$1:$I$74</definedName>
  </definedNames>
  <calcPr calcId="145621"/>
</workbook>
</file>

<file path=xl/calcChain.xml><?xml version="1.0" encoding="utf-8"?>
<calcChain xmlns="http://schemas.openxmlformats.org/spreadsheetml/2006/main">
  <c r="F74" i="2" l="1"/>
  <c r="E74" i="2"/>
  <c r="F73" i="2"/>
  <c r="E73" i="2"/>
  <c r="F72" i="2"/>
  <c r="E72" i="2"/>
  <c r="F71" i="2"/>
  <c r="E71" i="2"/>
  <c r="F70" i="2"/>
  <c r="E70" i="2"/>
  <c r="F66" i="2"/>
  <c r="E66" i="2"/>
  <c r="F65" i="2"/>
  <c r="E65" i="2"/>
  <c r="F64" i="2"/>
  <c r="E64" i="2"/>
  <c r="F63" i="2"/>
  <c r="E63" i="2"/>
  <c r="F62" i="2"/>
  <c r="E62" i="2"/>
  <c r="F58" i="2"/>
  <c r="E58" i="2"/>
  <c r="F57" i="2"/>
  <c r="E57" i="2"/>
  <c r="F56" i="2"/>
  <c r="E56" i="2"/>
  <c r="F55" i="2"/>
  <c r="E55" i="2"/>
  <c r="F54" i="2"/>
  <c r="E54" i="2"/>
  <c r="F50" i="2"/>
  <c r="E50" i="2"/>
  <c r="F49" i="2"/>
  <c r="E49" i="2"/>
  <c r="F48" i="2"/>
  <c r="E48" i="2"/>
  <c r="F47" i="2"/>
  <c r="E47" i="2"/>
  <c r="F46" i="2"/>
  <c r="E46" i="2"/>
  <c r="F42" i="2"/>
  <c r="E42" i="2"/>
  <c r="F41" i="2"/>
  <c r="E41" i="2"/>
  <c r="F40" i="2"/>
  <c r="E40" i="2"/>
  <c r="F39" i="2"/>
  <c r="E39" i="2"/>
  <c r="F38" i="2"/>
  <c r="E38" i="2"/>
  <c r="F34" i="2"/>
  <c r="E34" i="2"/>
  <c r="F33" i="2"/>
  <c r="E33" i="2"/>
  <c r="F32" i="2"/>
  <c r="E32" i="2"/>
  <c r="F31" i="2"/>
  <c r="E31" i="2"/>
  <c r="F30" i="2"/>
  <c r="E30" i="2"/>
  <c r="F26" i="2"/>
  <c r="E26" i="2"/>
  <c r="F25" i="2"/>
  <c r="E25" i="2"/>
  <c r="F24" i="2"/>
  <c r="E24" i="2"/>
  <c r="F23" i="2"/>
  <c r="E23" i="2"/>
  <c r="F22" i="2"/>
  <c r="E22" i="2"/>
  <c r="F18" i="2"/>
  <c r="E18" i="2"/>
  <c r="F17" i="2"/>
  <c r="E17" i="2"/>
  <c r="F16" i="2"/>
  <c r="E16" i="2"/>
  <c r="F15" i="2"/>
  <c r="E15" i="2"/>
  <c r="F14" i="2"/>
  <c r="E14" i="2"/>
  <c r="F10" i="2"/>
  <c r="E10" i="2"/>
  <c r="F9" i="2"/>
  <c r="E9" i="2"/>
  <c r="F8" i="2"/>
  <c r="E8" i="2"/>
  <c r="F7" i="2"/>
  <c r="E7" i="2"/>
  <c r="F6" i="2"/>
  <c r="E6" i="2"/>
</calcChain>
</file>

<file path=xl/sharedStrings.xml><?xml version="1.0" encoding="utf-8"?>
<sst xmlns="http://schemas.openxmlformats.org/spreadsheetml/2006/main" count="126" uniqueCount="94">
  <si>
    <t>Super Heren</t>
  </si>
  <si>
    <t>Nummer</t>
  </si>
  <si>
    <t>Dag-Jour</t>
  </si>
  <si>
    <t>Numéro</t>
  </si>
  <si>
    <t>Week - Semaine 1</t>
  </si>
  <si>
    <t>Week - Semaine 2</t>
  </si>
  <si>
    <t>Week - Semaine 3</t>
  </si>
  <si>
    <t>Week - Semaine 4</t>
  </si>
  <si>
    <t>Week - Semaine 5</t>
  </si>
  <si>
    <t>Week - Semaine 6</t>
  </si>
  <si>
    <t>Week - Semaine 7</t>
  </si>
  <si>
    <t>Week - Semaine 8</t>
  </si>
  <si>
    <t>Week - Semaine 9</t>
  </si>
  <si>
    <t>Ploegen Equipes</t>
  </si>
  <si>
    <t>Sokah Hoboken</t>
  </si>
  <si>
    <t>Vedrinamur</t>
  </si>
  <si>
    <t>PW Diest</t>
  </si>
  <si>
    <t>UUR</t>
  </si>
  <si>
    <t>ZO</t>
  </si>
  <si>
    <t xml:space="preserve"> </t>
  </si>
  <si>
    <t>Ploeg</t>
  </si>
  <si>
    <t>Dag</t>
  </si>
  <si>
    <t>uur</t>
  </si>
  <si>
    <t>code</t>
  </si>
  <si>
    <t>Nodo</t>
  </si>
  <si>
    <t>Logis Auderghem</t>
  </si>
  <si>
    <t>Sud Telecomk Virton</t>
  </si>
  <si>
    <t>Villette</t>
  </si>
  <si>
    <t>SH01/001</t>
  </si>
  <si>
    <t>SH01/002</t>
  </si>
  <si>
    <t>SH01/003</t>
  </si>
  <si>
    <t>SH01/004</t>
  </si>
  <si>
    <t>SH01/005</t>
  </si>
  <si>
    <t>SH02/001</t>
  </si>
  <si>
    <t>SH02/002</t>
  </si>
  <si>
    <t>SH02/003</t>
  </si>
  <si>
    <t>SH02/004</t>
  </si>
  <si>
    <t>SH02/005</t>
  </si>
  <si>
    <t>SH03/001</t>
  </si>
  <si>
    <t>SH03/002</t>
  </si>
  <si>
    <t>SH03/003</t>
  </si>
  <si>
    <t>SH03/004</t>
  </si>
  <si>
    <t>SH03/005</t>
  </si>
  <si>
    <t>SH04/001</t>
  </si>
  <si>
    <t>SH04/002</t>
  </si>
  <si>
    <t>SH04/003</t>
  </si>
  <si>
    <t>SH04/004</t>
  </si>
  <si>
    <t>SH04/005</t>
  </si>
  <si>
    <t>SH05/001</t>
  </si>
  <si>
    <t>SH05/002</t>
  </si>
  <si>
    <t>SH05/003</t>
  </si>
  <si>
    <t>SH05/004</t>
  </si>
  <si>
    <t>SH05/005</t>
  </si>
  <si>
    <t>SH06/001</t>
  </si>
  <si>
    <t>SH06/002</t>
  </si>
  <si>
    <t>SH06/003</t>
  </si>
  <si>
    <t>SH06/004</t>
  </si>
  <si>
    <t>SH06/005</t>
  </si>
  <si>
    <t>SH07/001</t>
  </si>
  <si>
    <t>SH07/002</t>
  </si>
  <si>
    <t>SH07/003</t>
  </si>
  <si>
    <t>SH07/004</t>
  </si>
  <si>
    <t>SH07/005</t>
  </si>
  <si>
    <t>SH08/001</t>
  </si>
  <si>
    <t>SH08/002</t>
  </si>
  <si>
    <t>SH08/003</t>
  </si>
  <si>
    <t>SH08/004</t>
  </si>
  <si>
    <t>SH08/005</t>
  </si>
  <si>
    <t>SH09/001</t>
  </si>
  <si>
    <t>SH09/002</t>
  </si>
  <si>
    <t>SH09/003</t>
  </si>
  <si>
    <t>SH09/004</t>
  </si>
  <si>
    <t>SH09/005</t>
  </si>
  <si>
    <t>Castellinoise</t>
  </si>
  <si>
    <t>Alpa Ixelles Schaerbeek</t>
  </si>
  <si>
    <t>Caj-Mir</t>
  </si>
  <si>
    <t>DO</t>
  </si>
  <si>
    <t>VR</t>
  </si>
  <si>
    <t>Sud Telecom Virton</t>
  </si>
  <si>
    <t>Tiege</t>
  </si>
  <si>
    <t>EBS</t>
  </si>
  <si>
    <t>Alpa</t>
  </si>
  <si>
    <t>Alpa Schaerbeek Woluwe</t>
  </si>
  <si>
    <t>Century 21 Virton</t>
  </si>
  <si>
    <t>Kalender seizoen 2021-2022</t>
  </si>
  <si>
    <t>PERIODE 1: 5 – 19 september (12 september)</t>
  </si>
  <si>
    <t>PERIODE 2: 19 september – 3 oktober (26 september)</t>
  </si>
  <si>
    <t>PERIODE 3: 3 – 17 oktober (10 oktober)</t>
  </si>
  <si>
    <t>PERIODE 4: 10 oktober – 24 oktober (17 oktober)</t>
  </si>
  <si>
    <t>PERIODE 5: 17 oktober – 31 oktober (24 oktober)</t>
  </si>
  <si>
    <t>PERIODE 6: 31 oktober – 14 november (7 november)</t>
  </si>
  <si>
    <t>PERIODE 7: 14 – 28 november (21 november)</t>
  </si>
  <si>
    <t>PERIODE 8: 28 november – 12 december (5 december)</t>
  </si>
  <si>
    <t>PERIODE 9: 5 – 19 december/22 december (12 december)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</si>
</sst>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813]dddd\ d\ mmmm\ yyyy;@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rgb="FFFA7D0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4" fillId="2" borderId="1" applyNumberFormat="0" applyAlignment="0" applyProtection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20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165" fontId="2" fillId="0" borderId="0" xfId="0" applyNumberFormat="1" applyFont="1"/>
    <xf numFmtId="14" fontId="1" fillId="0" borderId="0" xfId="0" applyNumberFormat="1" applyFont="1"/>
    <xf numFmtId="0" fontId="2" fillId="0" borderId="0" xfId="0" applyFont="1"/>
    <xf numFmtId="0" fontId="5" fillId="0" borderId="0" xfId="0" applyFont="1"/>
    <xf numFmtId="0" fontId="6" fillId="0" borderId="0" xfId="0" applyFont="1"/>
    <xf numFmtId="165" fontId="6" fillId="0" borderId="0" xfId="0" applyNumberFormat="1" applyFont="1"/>
    <xf numFmtId="164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4" fillId="2" borderId="1" xfId="1"/>
  </cellXfs>
  <cellStyles count="2">
    <cellStyle name="Berekening" xfId="1" builtinId="22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A3" sqref="A3:B12"/>
    </sheetView>
  </sheetViews>
  <sheetFormatPr defaultRowHeight="12.75" x14ac:dyDescent="0.2"/>
  <cols>
    <col min="1" max="1" width="4.5703125" customWidth="1"/>
    <col min="2" max="2" width="18.140625" customWidth="1"/>
    <col min="4" max="4" width="17.140625" customWidth="1"/>
    <col min="8" max="8" width="21.42578125" customWidth="1"/>
    <col min="16" max="16" width="21.5703125" customWidth="1"/>
  </cols>
  <sheetData>
    <row r="1" spans="1:16" x14ac:dyDescent="0.2">
      <c r="A1" t="s">
        <v>0</v>
      </c>
    </row>
    <row r="2" spans="1:16" x14ac:dyDescent="0.2">
      <c r="B2" t="s">
        <v>20</v>
      </c>
      <c r="C2" t="s">
        <v>21</v>
      </c>
      <c r="D2" t="s">
        <v>22</v>
      </c>
      <c r="E2" t="s">
        <v>23</v>
      </c>
    </row>
    <row r="3" spans="1:16" x14ac:dyDescent="0.2">
      <c r="A3">
        <v>1</v>
      </c>
      <c r="B3" t="s">
        <v>79</v>
      </c>
      <c r="C3" t="s">
        <v>18</v>
      </c>
      <c r="D3" s="4"/>
      <c r="E3">
        <v>7</v>
      </c>
      <c r="H3" s="9" t="s">
        <v>81</v>
      </c>
      <c r="I3" s="9" t="s">
        <v>18</v>
      </c>
      <c r="J3" s="4"/>
      <c r="K3">
        <v>7</v>
      </c>
      <c r="P3" t="s">
        <v>16</v>
      </c>
    </row>
    <row r="4" spans="1:16" x14ac:dyDescent="0.2">
      <c r="A4">
        <v>2</v>
      </c>
      <c r="B4" t="s">
        <v>80</v>
      </c>
      <c r="C4" t="s">
        <v>18</v>
      </c>
      <c r="D4" s="4"/>
      <c r="E4">
        <v>7</v>
      </c>
      <c r="H4" t="s">
        <v>27</v>
      </c>
      <c r="I4" s="9" t="s">
        <v>77</v>
      </c>
      <c r="J4" s="4"/>
      <c r="K4">
        <v>5</v>
      </c>
      <c r="P4" t="s">
        <v>15</v>
      </c>
    </row>
    <row r="5" spans="1:16" x14ac:dyDescent="0.2">
      <c r="A5">
        <v>3</v>
      </c>
      <c r="B5" t="s">
        <v>73</v>
      </c>
      <c r="C5" t="s">
        <v>18</v>
      </c>
      <c r="E5">
        <v>7</v>
      </c>
      <c r="H5" t="s">
        <v>14</v>
      </c>
      <c r="I5" s="9" t="s">
        <v>18</v>
      </c>
      <c r="J5" s="4"/>
      <c r="K5">
        <v>7</v>
      </c>
      <c r="P5" t="s">
        <v>24</v>
      </c>
    </row>
    <row r="6" spans="1:16" x14ac:dyDescent="0.2">
      <c r="A6">
        <v>4</v>
      </c>
      <c r="B6" t="s">
        <v>27</v>
      </c>
      <c r="C6" t="s">
        <v>77</v>
      </c>
      <c r="D6" s="4"/>
      <c r="E6">
        <v>5</v>
      </c>
      <c r="H6" t="s">
        <v>16</v>
      </c>
      <c r="I6" s="9" t="s">
        <v>18</v>
      </c>
      <c r="K6">
        <v>7</v>
      </c>
      <c r="P6" t="s">
        <v>26</v>
      </c>
    </row>
    <row r="7" spans="1:16" x14ac:dyDescent="0.2">
      <c r="A7">
        <v>5</v>
      </c>
      <c r="B7" t="s">
        <v>16</v>
      </c>
      <c r="C7" t="s">
        <v>18</v>
      </c>
      <c r="D7" s="4"/>
      <c r="E7">
        <v>7</v>
      </c>
      <c r="H7" s="9" t="s">
        <v>73</v>
      </c>
      <c r="I7" t="s">
        <v>18</v>
      </c>
      <c r="J7" s="4"/>
      <c r="K7">
        <v>7</v>
      </c>
      <c r="P7" t="s">
        <v>25</v>
      </c>
    </row>
    <row r="8" spans="1:16" x14ac:dyDescent="0.2">
      <c r="A8">
        <v>6</v>
      </c>
      <c r="B8" t="s">
        <v>15</v>
      </c>
      <c r="C8" t="s">
        <v>77</v>
      </c>
      <c r="D8" s="4"/>
      <c r="E8">
        <v>5</v>
      </c>
      <c r="H8" t="s">
        <v>78</v>
      </c>
      <c r="I8" t="s">
        <v>18</v>
      </c>
      <c r="J8" s="4"/>
      <c r="K8">
        <v>7</v>
      </c>
      <c r="P8" t="s">
        <v>14</v>
      </c>
    </row>
    <row r="9" spans="1:16" x14ac:dyDescent="0.2">
      <c r="A9">
        <v>7</v>
      </c>
      <c r="B9" s="9" t="s">
        <v>83</v>
      </c>
      <c r="C9" t="s">
        <v>18</v>
      </c>
      <c r="E9">
        <v>7</v>
      </c>
      <c r="H9" t="s">
        <v>15</v>
      </c>
      <c r="I9" s="9" t="s">
        <v>77</v>
      </c>
      <c r="J9" s="4"/>
      <c r="K9">
        <v>5</v>
      </c>
      <c r="P9" t="s">
        <v>74</v>
      </c>
    </row>
    <row r="10" spans="1:16" x14ac:dyDescent="0.2">
      <c r="A10">
        <v>8</v>
      </c>
      <c r="B10" t="s">
        <v>14</v>
      </c>
      <c r="C10" t="s">
        <v>18</v>
      </c>
      <c r="D10" s="4"/>
      <c r="E10">
        <v>7</v>
      </c>
      <c r="H10" s="9" t="s">
        <v>79</v>
      </c>
      <c r="I10" s="9" t="s">
        <v>18</v>
      </c>
      <c r="J10" s="4"/>
      <c r="K10">
        <v>7</v>
      </c>
      <c r="P10" t="s">
        <v>75</v>
      </c>
    </row>
    <row r="11" spans="1:16" x14ac:dyDescent="0.2">
      <c r="A11">
        <v>9</v>
      </c>
      <c r="B11" t="s">
        <v>82</v>
      </c>
      <c r="C11" t="s">
        <v>18</v>
      </c>
      <c r="D11" s="4"/>
      <c r="E11">
        <v>7</v>
      </c>
      <c r="H11" t="s">
        <v>25</v>
      </c>
      <c r="I11" s="9" t="s">
        <v>76</v>
      </c>
      <c r="J11" s="4"/>
      <c r="K11">
        <v>4</v>
      </c>
      <c r="P11" t="s">
        <v>27</v>
      </c>
    </row>
    <row r="12" spans="1:16" x14ac:dyDescent="0.2">
      <c r="A12">
        <v>10</v>
      </c>
      <c r="B12" s="9" t="s">
        <v>25</v>
      </c>
      <c r="C12" t="s">
        <v>76</v>
      </c>
      <c r="D12" s="4"/>
      <c r="E12">
        <v>4</v>
      </c>
      <c r="H12" s="9" t="s">
        <v>80</v>
      </c>
      <c r="I12" s="9" t="s">
        <v>18</v>
      </c>
      <c r="J12" s="4"/>
      <c r="K12">
        <v>7</v>
      </c>
      <c r="P12" t="s">
        <v>73</v>
      </c>
    </row>
    <row r="13" spans="1:16" x14ac:dyDescent="0.2">
      <c r="H13" t="s">
        <v>19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zoomScaleNormal="100" workbookViewId="0">
      <selection activeCell="I10" sqref="I10"/>
    </sheetView>
  </sheetViews>
  <sheetFormatPr defaultRowHeight="12.75" x14ac:dyDescent="0.2"/>
  <cols>
    <col min="2" max="2" width="35.28515625" style="5" customWidth="1"/>
    <col min="3" max="3" width="13.85546875" customWidth="1"/>
    <col min="4" max="4" width="4.85546875" style="1" customWidth="1"/>
    <col min="5" max="6" width="21.5703125" bestFit="1" customWidth="1"/>
    <col min="7" max="7" width="4.42578125" customWidth="1"/>
    <col min="9" max="9" width="24.42578125" customWidth="1"/>
    <col min="11" max="11" width="14.140625" customWidth="1"/>
  </cols>
  <sheetData>
    <row r="1" spans="1:15" ht="12" customHeight="1" x14ac:dyDescent="0.2">
      <c r="B1" s="7" t="s">
        <v>84</v>
      </c>
    </row>
    <row r="2" spans="1:15" ht="12" customHeight="1" x14ac:dyDescent="0.25">
      <c r="E2" s="16"/>
    </row>
    <row r="3" spans="1:15" ht="12" customHeight="1" x14ac:dyDescent="0.2">
      <c r="A3" t="s">
        <v>1</v>
      </c>
      <c r="B3" s="5" t="s">
        <v>2</v>
      </c>
      <c r="C3" t="s">
        <v>17</v>
      </c>
    </row>
    <row r="4" spans="1:15" ht="12" customHeight="1" x14ac:dyDescent="0.2">
      <c r="A4" t="s">
        <v>3</v>
      </c>
      <c r="B4" s="5" t="s">
        <v>4</v>
      </c>
      <c r="E4" t="s">
        <v>13</v>
      </c>
      <c r="F4" t="s">
        <v>13</v>
      </c>
    </row>
    <row r="5" spans="1:15" ht="12" customHeight="1" x14ac:dyDescent="0.2">
      <c r="B5" s="6">
        <v>44451</v>
      </c>
      <c r="C5" s="2"/>
      <c r="D5" s="3"/>
      <c r="E5" s="9"/>
      <c r="F5" s="9"/>
    </row>
    <row r="6" spans="1:15" s="11" customFormat="1" ht="12" customHeight="1" x14ac:dyDescent="0.2">
      <c r="A6" s="11" t="s">
        <v>28</v>
      </c>
      <c r="B6" s="12">
        <v>44460</v>
      </c>
      <c r="C6" s="13">
        <v>0.83333333333333337</v>
      </c>
      <c r="D6" s="14"/>
      <c r="E6" s="11" t="str">
        <f>ploegen!$B$10</f>
        <v>Sokah Hoboken</v>
      </c>
      <c r="F6" s="11" t="str">
        <f>ploegen!$B$3</f>
        <v>Tiege</v>
      </c>
      <c r="I6" s="11" t="s">
        <v>85</v>
      </c>
    </row>
    <row r="7" spans="1:15" s="11" customFormat="1" ht="12" customHeight="1" x14ac:dyDescent="0.2">
      <c r="A7" s="11" t="s">
        <v>29</v>
      </c>
      <c r="B7" s="12">
        <v>44451</v>
      </c>
      <c r="C7" s="13">
        <v>0.70833333333333337</v>
      </c>
      <c r="D7" s="14"/>
      <c r="E7" s="11" t="str">
        <f>ploegen!$B$12</f>
        <v>Logis Auderghem</v>
      </c>
      <c r="F7" s="11" t="str">
        <f>ploegen!$B$5</f>
        <v>Castellinoise</v>
      </c>
      <c r="I7" s="11" t="s">
        <v>86</v>
      </c>
    </row>
    <row r="8" spans="1:15" s="11" customFormat="1" ht="12" customHeight="1" x14ac:dyDescent="0.2">
      <c r="A8" s="11" t="s">
        <v>30</v>
      </c>
      <c r="B8" s="12">
        <v>44442</v>
      </c>
      <c r="C8" s="13">
        <v>0.8125</v>
      </c>
      <c r="D8" s="14"/>
      <c r="E8" s="11" t="str">
        <f>ploegen!$B$8</f>
        <v>Vedrinamur</v>
      </c>
      <c r="F8" s="11" t="str">
        <f>ploegen!$B$7</f>
        <v>PW Diest</v>
      </c>
      <c r="I8" s="11" t="s">
        <v>87</v>
      </c>
    </row>
    <row r="9" spans="1:15" s="11" customFormat="1" ht="12" customHeight="1" x14ac:dyDescent="0.2">
      <c r="A9" s="11" t="s">
        <v>31</v>
      </c>
      <c r="B9" s="12">
        <v>44451</v>
      </c>
      <c r="C9" s="13">
        <v>0.70833333333333337</v>
      </c>
      <c r="D9" s="14"/>
      <c r="E9" s="11" t="str">
        <f>ploegen!$B$4</f>
        <v>EBS</v>
      </c>
      <c r="F9" s="11" t="str">
        <f>ploegen!$B$9</f>
        <v>Century 21 Virton</v>
      </c>
    </row>
    <row r="10" spans="1:15" s="11" customFormat="1" ht="12" customHeight="1" x14ac:dyDescent="0.2">
      <c r="A10" s="11" t="s">
        <v>32</v>
      </c>
      <c r="B10" s="12">
        <v>44456</v>
      </c>
      <c r="C10" s="13">
        <v>0.83333333333333337</v>
      </c>
      <c r="D10" s="14"/>
      <c r="E10" s="11" t="str">
        <f>ploegen!$B$6</f>
        <v>Villette</v>
      </c>
      <c r="F10" s="11" t="str">
        <f>ploegen!$B$11</f>
        <v>Alpa Schaerbeek Woluwe</v>
      </c>
    </row>
    <row r="11" spans="1:15" ht="12" customHeight="1" x14ac:dyDescent="0.2">
      <c r="E11" s="9"/>
      <c r="F11" s="9"/>
      <c r="O11" s="11"/>
    </row>
    <row r="12" spans="1:15" ht="12" customHeight="1" x14ac:dyDescent="0.2">
      <c r="B12" s="5" t="s">
        <v>5</v>
      </c>
      <c r="E12" s="9"/>
      <c r="F12" s="9"/>
      <c r="O12" s="11"/>
    </row>
    <row r="13" spans="1:15" ht="12" customHeight="1" x14ac:dyDescent="0.2">
      <c r="B13" s="6">
        <v>44465</v>
      </c>
      <c r="C13" s="2"/>
      <c r="D13" s="3"/>
      <c r="E13" s="9"/>
      <c r="F13" s="9"/>
      <c r="O13" s="11"/>
    </row>
    <row r="14" spans="1:15" s="11" customFormat="1" ht="12" customHeight="1" x14ac:dyDescent="0.2">
      <c r="A14" s="11" t="s">
        <v>33</v>
      </c>
      <c r="B14" s="12">
        <v>44465</v>
      </c>
      <c r="C14" s="13">
        <v>0.66666666666666663</v>
      </c>
      <c r="D14" s="14"/>
      <c r="E14" s="11" t="str">
        <f>ploegen!$B$3</f>
        <v>Tiege</v>
      </c>
      <c r="F14" s="11" t="str">
        <f>ploegen!$B$12</f>
        <v>Logis Auderghem</v>
      </c>
    </row>
    <row r="15" spans="1:15" s="11" customFormat="1" ht="12" customHeight="1" x14ac:dyDescent="0.2">
      <c r="A15" s="11" t="s">
        <v>34</v>
      </c>
      <c r="B15" s="12">
        <v>44465</v>
      </c>
      <c r="C15" s="13">
        <v>0.625</v>
      </c>
      <c r="D15" s="14"/>
      <c r="E15" s="11" t="str">
        <f>ploegen!$B$11</f>
        <v>Alpa Schaerbeek Woluwe</v>
      </c>
      <c r="F15" s="11" t="str">
        <f>ploegen!$B$4</f>
        <v>EBS</v>
      </c>
    </row>
    <row r="16" spans="1:15" s="11" customFormat="1" ht="12" customHeight="1" x14ac:dyDescent="0.2">
      <c r="A16" s="11" t="s">
        <v>35</v>
      </c>
      <c r="B16" s="12">
        <v>44465</v>
      </c>
      <c r="C16" s="13">
        <v>0.70833333333333337</v>
      </c>
      <c r="D16" s="14"/>
      <c r="E16" s="11" t="str">
        <f>ploegen!$B$5</f>
        <v>Castellinoise</v>
      </c>
      <c r="F16" s="11" t="str">
        <f>ploegen!$B$6</f>
        <v>Villette</v>
      </c>
    </row>
    <row r="17" spans="1:12" s="11" customFormat="1" ht="12" customHeight="1" x14ac:dyDescent="0.2">
      <c r="A17" s="11" t="s">
        <v>36</v>
      </c>
      <c r="B17" s="12">
        <v>44475</v>
      </c>
      <c r="C17" s="13">
        <v>0.83333333333333337</v>
      </c>
      <c r="D17" s="14"/>
      <c r="E17" s="11" t="str">
        <f>ploegen!$B$7</f>
        <v>PW Diest</v>
      </c>
      <c r="F17" s="11" t="str">
        <f>ploegen!$B$10</f>
        <v>Sokah Hoboken</v>
      </c>
    </row>
    <row r="18" spans="1:12" s="11" customFormat="1" ht="12" customHeight="1" x14ac:dyDescent="0.2">
      <c r="A18" s="11" t="s">
        <v>37</v>
      </c>
      <c r="B18" s="12">
        <v>44458</v>
      </c>
      <c r="C18" s="13">
        <v>0.72916666666666663</v>
      </c>
      <c r="D18" s="14"/>
      <c r="E18" s="11" t="str">
        <f>ploegen!$B$9</f>
        <v>Century 21 Virton</v>
      </c>
      <c r="F18" s="11" t="str">
        <f>ploegen!$B$8</f>
        <v>Vedrinamur</v>
      </c>
    </row>
    <row r="19" spans="1:12" ht="12" customHeight="1" x14ac:dyDescent="0.2">
      <c r="E19" s="9"/>
      <c r="F19" s="9"/>
    </row>
    <row r="20" spans="1:12" ht="12" customHeight="1" x14ac:dyDescent="0.2">
      <c r="B20" s="5" t="s">
        <v>6</v>
      </c>
      <c r="E20" s="9"/>
      <c r="F20" s="9"/>
    </row>
    <row r="21" spans="1:12" ht="12" customHeight="1" x14ac:dyDescent="0.2">
      <c r="B21" s="6">
        <v>44479</v>
      </c>
      <c r="C21" s="2"/>
      <c r="D21" s="3"/>
      <c r="E21" s="9"/>
      <c r="F21" s="9"/>
    </row>
    <row r="22" spans="1:12" s="11" customFormat="1" ht="12" customHeight="1" x14ac:dyDescent="0.2">
      <c r="A22" s="11" t="s">
        <v>38</v>
      </c>
      <c r="B22" s="12">
        <v>44477</v>
      </c>
      <c r="C22" s="13">
        <v>0.83333333333333337</v>
      </c>
      <c r="D22" s="14"/>
      <c r="E22" s="11" t="str">
        <f>ploegen!$B$8</f>
        <v>Vedrinamur</v>
      </c>
      <c r="F22" s="11" t="str">
        <f>ploegen!$B$3</f>
        <v>Tiege</v>
      </c>
    </row>
    <row r="23" spans="1:12" s="11" customFormat="1" ht="12" customHeight="1" x14ac:dyDescent="0.2">
      <c r="A23" s="11" t="s">
        <v>39</v>
      </c>
      <c r="B23" s="12">
        <v>44484</v>
      </c>
      <c r="C23" s="13">
        <v>0.83333333333333337</v>
      </c>
      <c r="D23" s="14"/>
      <c r="E23" s="11" t="str">
        <f>ploegen!$B$6</f>
        <v>Villette</v>
      </c>
      <c r="F23" s="11" t="str">
        <f>ploegen!$B$9</f>
        <v>Century 21 Virton</v>
      </c>
    </row>
    <row r="24" spans="1:12" s="11" customFormat="1" ht="12" customHeight="1" x14ac:dyDescent="0.2">
      <c r="A24" s="11" t="s">
        <v>40</v>
      </c>
      <c r="B24" s="12">
        <v>44479</v>
      </c>
      <c r="C24" s="13">
        <v>0.75</v>
      </c>
      <c r="D24" s="14"/>
      <c r="E24" s="11" t="str">
        <f>ploegen!$B$10</f>
        <v>Sokah Hoboken</v>
      </c>
      <c r="F24" s="11" t="str">
        <f>ploegen!$B$11</f>
        <v>Alpa Schaerbeek Woluwe</v>
      </c>
    </row>
    <row r="25" spans="1:12" s="11" customFormat="1" ht="12" customHeight="1" x14ac:dyDescent="0.2">
      <c r="A25" s="11" t="s">
        <v>41</v>
      </c>
      <c r="B25" s="12">
        <v>44479</v>
      </c>
      <c r="C25" s="13">
        <v>0.70833333333333337</v>
      </c>
      <c r="D25" s="15"/>
      <c r="E25" s="11" t="str">
        <f>ploegen!$B$4</f>
        <v>EBS</v>
      </c>
      <c r="F25" s="11" t="str">
        <f>ploegen!$B$5</f>
        <v>Castellinoise</v>
      </c>
    </row>
    <row r="26" spans="1:12" s="11" customFormat="1" ht="12" customHeight="1" x14ac:dyDescent="0.2">
      <c r="A26" s="11" t="s">
        <v>42</v>
      </c>
      <c r="B26" s="12">
        <v>44476</v>
      </c>
      <c r="C26" s="13">
        <v>0.83333333333333337</v>
      </c>
      <c r="D26" s="14"/>
      <c r="E26" s="11" t="str">
        <f>ploegen!$B$12</f>
        <v>Logis Auderghem</v>
      </c>
      <c r="F26" s="11" t="str">
        <f>ploegen!$B$7</f>
        <v>PW Diest</v>
      </c>
    </row>
    <row r="27" spans="1:12" ht="12" customHeight="1" x14ac:dyDescent="0.2">
      <c r="E27" s="9"/>
      <c r="F27" s="9"/>
    </row>
    <row r="28" spans="1:12" ht="12" customHeight="1" x14ac:dyDescent="0.2">
      <c r="B28" s="5" t="s">
        <v>7</v>
      </c>
      <c r="E28" s="9"/>
      <c r="F28" s="9"/>
      <c r="I28" s="11" t="s">
        <v>88</v>
      </c>
      <c r="J28" s="11"/>
      <c r="K28" s="11"/>
      <c r="L28" s="11"/>
    </row>
    <row r="29" spans="1:12" ht="12" customHeight="1" x14ac:dyDescent="0.2">
      <c r="B29" s="6">
        <v>44486</v>
      </c>
      <c r="C29" s="2"/>
      <c r="D29" s="3"/>
      <c r="E29" s="9"/>
      <c r="F29" s="9"/>
      <c r="I29" s="11" t="s">
        <v>89</v>
      </c>
      <c r="J29" s="11"/>
      <c r="K29" s="11"/>
      <c r="L29" s="11"/>
    </row>
    <row r="30" spans="1:12" s="11" customFormat="1" ht="12" customHeight="1" x14ac:dyDescent="0.2">
      <c r="A30" s="11" t="s">
        <v>43</v>
      </c>
      <c r="B30" s="12">
        <v>44493</v>
      </c>
      <c r="C30" s="13">
        <v>0.66666666666666663</v>
      </c>
      <c r="D30" s="14"/>
      <c r="E30" s="11" t="str">
        <f>ploegen!$B$3</f>
        <v>Tiege</v>
      </c>
      <c r="F30" s="11" t="str">
        <f>ploegen!$B$5</f>
        <v>Castellinoise</v>
      </c>
      <c r="I30" s="11" t="s">
        <v>90</v>
      </c>
      <c r="J30"/>
      <c r="K30"/>
      <c r="L30"/>
    </row>
    <row r="31" spans="1:12" s="11" customFormat="1" ht="12" customHeight="1" x14ac:dyDescent="0.2">
      <c r="A31" s="11" t="s">
        <v>44</v>
      </c>
      <c r="B31" s="12">
        <v>44482</v>
      </c>
      <c r="C31" s="13">
        <v>0.83333333333333337</v>
      </c>
      <c r="D31" s="14"/>
      <c r="E31" s="11" t="str">
        <f>ploegen!$B$7</f>
        <v>PW Diest</v>
      </c>
      <c r="F31" s="11" t="str">
        <f>ploegen!$B$9</f>
        <v>Century 21 Virton</v>
      </c>
      <c r="J31"/>
      <c r="K31"/>
      <c r="L31"/>
    </row>
    <row r="32" spans="1:12" s="11" customFormat="1" ht="12" customHeight="1" x14ac:dyDescent="0.2">
      <c r="A32" s="11" t="s">
        <v>45</v>
      </c>
      <c r="B32" s="12">
        <v>44486</v>
      </c>
      <c r="C32" s="13">
        <v>0.66666666666666663</v>
      </c>
      <c r="D32" s="14"/>
      <c r="E32" s="11" t="str">
        <f>ploegen!$B$11</f>
        <v>Alpa Schaerbeek Woluwe</v>
      </c>
      <c r="F32" s="11" t="str">
        <f>ploegen!$B$8</f>
        <v>Vedrinamur</v>
      </c>
      <c r="J32"/>
      <c r="K32"/>
      <c r="L32"/>
    </row>
    <row r="33" spans="1:14" s="11" customFormat="1" ht="12" customHeight="1" x14ac:dyDescent="0.2">
      <c r="A33" s="11" t="s">
        <v>46</v>
      </c>
      <c r="B33" s="12">
        <v>44486</v>
      </c>
      <c r="C33" s="13">
        <v>0.70833333333333337</v>
      </c>
      <c r="D33" s="14"/>
      <c r="E33" s="11" t="str">
        <f>ploegen!$B$4</f>
        <v>EBS</v>
      </c>
      <c r="F33" s="11" t="str">
        <f>ploegen!$B$6</f>
        <v>Villette</v>
      </c>
    </row>
    <row r="34" spans="1:14" s="11" customFormat="1" ht="12" customHeight="1" x14ac:dyDescent="0.2">
      <c r="A34" s="11" t="s">
        <v>47</v>
      </c>
      <c r="B34" s="12">
        <v>44483</v>
      </c>
      <c r="C34" s="13">
        <v>0.83333333333333337</v>
      </c>
      <c r="D34" s="14"/>
      <c r="E34" s="11" t="str">
        <f>ploegen!$B$12</f>
        <v>Logis Auderghem</v>
      </c>
      <c r="F34" s="11" t="str">
        <f>ploegen!$B$10</f>
        <v>Sokah Hoboken</v>
      </c>
    </row>
    <row r="35" spans="1:14" ht="12" customHeight="1" x14ac:dyDescent="0.2">
      <c r="E35" s="9"/>
      <c r="F35" s="9"/>
    </row>
    <row r="36" spans="1:14" ht="12" customHeight="1" x14ac:dyDescent="0.2">
      <c r="B36" s="5" t="s">
        <v>8</v>
      </c>
      <c r="E36" s="9"/>
      <c r="F36" s="9"/>
      <c r="N36" s="10"/>
    </row>
    <row r="37" spans="1:14" ht="12" customHeight="1" x14ac:dyDescent="0.2">
      <c r="B37" s="6">
        <v>44493</v>
      </c>
      <c r="C37" s="2"/>
      <c r="D37" s="3"/>
      <c r="E37" s="9"/>
      <c r="F37" s="9"/>
    </row>
    <row r="38" spans="1:14" s="11" customFormat="1" ht="12" customHeight="1" x14ac:dyDescent="0.2">
      <c r="A38" s="11" t="s">
        <v>48</v>
      </c>
      <c r="B38" s="12">
        <v>44490</v>
      </c>
      <c r="C38" s="13">
        <v>0.83333333333333337</v>
      </c>
      <c r="D38" s="14"/>
      <c r="E38" s="11" t="str">
        <f>ploegen!$B$6</f>
        <v>Villette</v>
      </c>
      <c r="F38" s="11" t="str">
        <f>ploegen!$B$3</f>
        <v>Tiege</v>
      </c>
    </row>
    <row r="39" spans="1:14" s="11" customFormat="1" ht="12" customHeight="1" x14ac:dyDescent="0.2">
      <c r="A39" s="11" t="s">
        <v>49</v>
      </c>
      <c r="B39" s="12">
        <v>44496</v>
      </c>
      <c r="C39" s="13">
        <v>0.83333333333333337</v>
      </c>
      <c r="D39" s="14"/>
      <c r="E39" s="11" t="str">
        <f>ploegen!$B$5</f>
        <v>Castellinoise</v>
      </c>
      <c r="F39" s="11" t="str">
        <f>ploegen!$B$7</f>
        <v>PW Diest</v>
      </c>
    </row>
    <row r="40" spans="1:14" s="11" customFormat="1" ht="12" customHeight="1" x14ac:dyDescent="0.2">
      <c r="A40" s="11" t="s">
        <v>50</v>
      </c>
      <c r="B40" s="12">
        <v>44493</v>
      </c>
      <c r="C40" s="13">
        <v>0.70833333333333337</v>
      </c>
      <c r="D40" s="14"/>
      <c r="E40" s="11" t="str">
        <f>ploegen!$B$9</f>
        <v>Century 21 Virton</v>
      </c>
      <c r="F40" s="11" t="str">
        <f>ploegen!$B$11</f>
        <v>Alpa Schaerbeek Woluwe</v>
      </c>
    </row>
    <row r="41" spans="1:14" s="11" customFormat="1" ht="12" customHeight="1" x14ac:dyDescent="0.2">
      <c r="A41" s="11" t="s">
        <v>51</v>
      </c>
      <c r="B41" s="12">
        <v>44489</v>
      </c>
      <c r="C41" s="13">
        <v>0.83333333333333337</v>
      </c>
      <c r="D41" s="14"/>
      <c r="E41" s="11" t="str">
        <f>ploegen!$B$10</f>
        <v>Sokah Hoboken</v>
      </c>
      <c r="F41" s="11" t="str">
        <f>ploegen!$B$4</f>
        <v>EBS</v>
      </c>
    </row>
    <row r="42" spans="1:14" s="11" customFormat="1" ht="12" customHeight="1" x14ac:dyDescent="0.2">
      <c r="A42" s="11" t="s">
        <v>52</v>
      </c>
      <c r="B42" s="12">
        <v>44488</v>
      </c>
      <c r="C42" s="13">
        <v>0.8125</v>
      </c>
      <c r="D42" s="14"/>
      <c r="E42" s="11" t="str">
        <f>ploegen!$B$8</f>
        <v>Vedrinamur</v>
      </c>
      <c r="F42" s="11" t="str">
        <f>ploegen!$B$12</f>
        <v>Logis Auderghem</v>
      </c>
    </row>
    <row r="43" spans="1:14" ht="12" customHeight="1" x14ac:dyDescent="0.2">
      <c r="E43" s="9"/>
      <c r="F43" s="9"/>
    </row>
    <row r="44" spans="1:14" ht="12" customHeight="1" x14ac:dyDescent="0.2">
      <c r="B44" s="5" t="s">
        <v>9</v>
      </c>
      <c r="E44" s="9"/>
      <c r="F44" s="9"/>
    </row>
    <row r="45" spans="1:14" ht="12" customHeight="1" x14ac:dyDescent="0.2">
      <c r="B45" s="6">
        <v>44507</v>
      </c>
      <c r="C45" s="8"/>
      <c r="D45" s="3"/>
      <c r="E45" s="9"/>
      <c r="F45" s="9"/>
    </row>
    <row r="46" spans="1:14" s="11" customFormat="1" ht="12" customHeight="1" x14ac:dyDescent="0.2">
      <c r="A46" s="11" t="s">
        <v>53</v>
      </c>
      <c r="B46" s="12">
        <v>44507</v>
      </c>
      <c r="C46" s="13">
        <v>0.83333333333333337</v>
      </c>
      <c r="D46" s="14"/>
      <c r="E46" s="11" t="str">
        <f>ploegen!$B$3</f>
        <v>Tiege</v>
      </c>
      <c r="F46" s="11" t="str">
        <f>ploegen!$B$9</f>
        <v>Century 21 Virton</v>
      </c>
    </row>
    <row r="47" spans="1:14" s="11" customFormat="1" ht="12" customHeight="1" x14ac:dyDescent="0.2">
      <c r="A47" s="11" t="s">
        <v>54</v>
      </c>
      <c r="B47" s="12">
        <v>44510</v>
      </c>
      <c r="C47" s="13">
        <v>0.83333333333333337</v>
      </c>
      <c r="D47" s="14"/>
      <c r="E47" s="11" t="str">
        <f>ploegen!$B$7</f>
        <v>PW Diest</v>
      </c>
      <c r="F47" s="11" t="str">
        <f>ploegen!$B$11</f>
        <v>Alpa Schaerbeek Woluwe</v>
      </c>
    </row>
    <row r="48" spans="1:14" s="11" customFormat="1" ht="12" customHeight="1" x14ac:dyDescent="0.2">
      <c r="A48" s="11" t="s">
        <v>55</v>
      </c>
      <c r="B48" s="12">
        <v>44504</v>
      </c>
      <c r="C48" s="13">
        <v>0.83333333333333337</v>
      </c>
      <c r="D48" s="14"/>
      <c r="E48" s="11" t="str">
        <f>ploegen!$B$5</f>
        <v>Castellinoise</v>
      </c>
      <c r="F48" s="11" t="str">
        <f>ploegen!$B$10</f>
        <v>Sokah Hoboken</v>
      </c>
    </row>
    <row r="49" spans="1:9" s="11" customFormat="1" ht="12" customHeight="1" x14ac:dyDescent="0.2">
      <c r="A49" s="11" t="s">
        <v>56</v>
      </c>
      <c r="B49" s="12">
        <v>44507</v>
      </c>
      <c r="C49" s="13">
        <v>0.70833333333333337</v>
      </c>
      <c r="D49" s="14"/>
      <c r="E49" s="11" t="str">
        <f>ploegen!$B$4</f>
        <v>EBS</v>
      </c>
      <c r="F49" s="11" t="str">
        <f>ploegen!$B$12</f>
        <v>Logis Auderghem</v>
      </c>
    </row>
    <row r="50" spans="1:9" s="11" customFormat="1" ht="12" customHeight="1" x14ac:dyDescent="0.2">
      <c r="A50" s="11" t="s">
        <v>57</v>
      </c>
      <c r="B50" s="12">
        <v>44498</v>
      </c>
      <c r="C50" s="13">
        <v>0.83333333333333337</v>
      </c>
      <c r="D50" s="14"/>
      <c r="E50" s="11" t="str">
        <f>ploegen!$B$6</f>
        <v>Villette</v>
      </c>
      <c r="F50" s="11" t="str">
        <f>ploegen!$B$8</f>
        <v>Vedrinamur</v>
      </c>
    </row>
    <row r="51" spans="1:9" ht="12" customHeight="1" x14ac:dyDescent="0.2">
      <c r="E51" s="9"/>
      <c r="F51" s="9"/>
      <c r="I51" s="11" t="s">
        <v>91</v>
      </c>
    </row>
    <row r="52" spans="1:9" ht="12" customHeight="1" x14ac:dyDescent="0.2">
      <c r="B52" s="5" t="s">
        <v>10</v>
      </c>
      <c r="E52" s="9"/>
      <c r="F52" s="9"/>
      <c r="I52" s="11" t="s">
        <v>92</v>
      </c>
    </row>
    <row r="53" spans="1:9" ht="12" customHeight="1" x14ac:dyDescent="0.2">
      <c r="B53" s="6">
        <v>44521</v>
      </c>
      <c r="C53" s="2"/>
      <c r="D53" s="3"/>
      <c r="E53" s="9"/>
      <c r="F53" s="9"/>
      <c r="I53" s="11" t="s">
        <v>93</v>
      </c>
    </row>
    <row r="54" spans="1:9" s="11" customFormat="1" ht="12" customHeight="1" x14ac:dyDescent="0.2">
      <c r="A54" s="11" t="s">
        <v>58</v>
      </c>
      <c r="B54" s="12">
        <v>44521</v>
      </c>
      <c r="C54" s="13">
        <v>0.66666666666666663</v>
      </c>
      <c r="D54" s="14"/>
      <c r="E54" s="11" t="str">
        <f>ploegen!$B$11</f>
        <v>Alpa Schaerbeek Woluwe</v>
      </c>
      <c r="F54" s="11" t="str">
        <f>ploegen!$B$3</f>
        <v>Tiege</v>
      </c>
    </row>
    <row r="55" spans="1:9" s="11" customFormat="1" ht="12" customHeight="1" x14ac:dyDescent="0.2">
      <c r="A55" s="11" t="s">
        <v>59</v>
      </c>
      <c r="B55" s="12">
        <v>44514</v>
      </c>
      <c r="C55" s="13">
        <v>0.72916666666666663</v>
      </c>
      <c r="D55" s="14"/>
      <c r="E55" s="11" t="str">
        <f>ploegen!$B$9</f>
        <v>Century 21 Virton</v>
      </c>
      <c r="F55" s="11" t="str">
        <f>ploegen!$B$5</f>
        <v>Castellinoise</v>
      </c>
    </row>
    <row r="56" spans="1:9" s="11" customFormat="1" ht="12" customHeight="1" x14ac:dyDescent="0.2">
      <c r="A56" s="11" t="s">
        <v>60</v>
      </c>
      <c r="B56" s="12">
        <v>44514</v>
      </c>
      <c r="C56" s="13">
        <v>0.72916666666666663</v>
      </c>
      <c r="D56" s="14"/>
      <c r="E56" s="11" t="str">
        <f>ploegen!$B$7</f>
        <v>PW Diest</v>
      </c>
      <c r="F56" s="11" t="str">
        <f>ploegen!$B$4</f>
        <v>EBS</v>
      </c>
    </row>
    <row r="57" spans="1:9" s="11" customFormat="1" ht="12" customHeight="1" x14ac:dyDescent="0.2">
      <c r="A57" s="11" t="s">
        <v>61</v>
      </c>
      <c r="B57" s="12">
        <v>44521</v>
      </c>
      <c r="C57" s="13">
        <v>0.70833333333333337</v>
      </c>
      <c r="D57" s="14"/>
      <c r="E57" s="11" t="str">
        <f>ploegen!$B$12</f>
        <v>Logis Auderghem</v>
      </c>
      <c r="F57" s="11" t="str">
        <f>ploegen!$B$6</f>
        <v>Villette</v>
      </c>
    </row>
    <row r="58" spans="1:9" s="11" customFormat="1" ht="12" customHeight="1" x14ac:dyDescent="0.2">
      <c r="A58" s="11" t="s">
        <v>62</v>
      </c>
      <c r="B58" s="12">
        <v>44531</v>
      </c>
      <c r="C58" s="13">
        <v>0.83333333333333337</v>
      </c>
      <c r="D58" s="14"/>
      <c r="E58" s="11" t="str">
        <f>ploegen!$B$10</f>
        <v>Sokah Hoboken</v>
      </c>
      <c r="F58" s="11" t="str">
        <f>ploegen!$B$8</f>
        <v>Vedrinamur</v>
      </c>
    </row>
    <row r="59" spans="1:9" ht="12" customHeight="1" x14ac:dyDescent="0.2">
      <c r="E59" s="9"/>
      <c r="F59" s="9"/>
    </row>
    <row r="60" spans="1:9" ht="12" customHeight="1" x14ac:dyDescent="0.2">
      <c r="B60" s="5" t="s">
        <v>11</v>
      </c>
      <c r="E60" s="9"/>
      <c r="F60" s="9"/>
    </row>
    <row r="61" spans="1:9" ht="12" customHeight="1" x14ac:dyDescent="0.2">
      <c r="B61" s="6">
        <v>44535</v>
      </c>
      <c r="C61" s="2"/>
      <c r="D61" s="3"/>
      <c r="E61" s="9"/>
      <c r="F61" s="9"/>
    </row>
    <row r="62" spans="1:9" s="11" customFormat="1" ht="12" customHeight="1" x14ac:dyDescent="0.2">
      <c r="A62" s="11" t="s">
        <v>63</v>
      </c>
      <c r="B62" s="12">
        <v>44535</v>
      </c>
      <c r="C62" s="13">
        <v>0.625</v>
      </c>
      <c r="D62" s="14"/>
      <c r="E62" s="11" t="str">
        <f>ploegen!$B$3</f>
        <v>Tiege</v>
      </c>
      <c r="F62" s="11" t="str">
        <f>ploegen!$B$7</f>
        <v>PW Diest</v>
      </c>
    </row>
    <row r="63" spans="1:9" s="11" customFormat="1" ht="12" customHeight="1" x14ac:dyDescent="0.2">
      <c r="A63" s="11" t="s">
        <v>64</v>
      </c>
      <c r="B63" s="12">
        <v>44538</v>
      </c>
      <c r="C63" s="13">
        <v>0.83333333333333337</v>
      </c>
      <c r="D63" s="14"/>
      <c r="E63" s="11" t="str">
        <f>ploegen!$B$5</f>
        <v>Castellinoise</v>
      </c>
      <c r="F63" s="11" t="str">
        <f>ploegen!$B$11</f>
        <v>Alpa Schaerbeek Woluwe</v>
      </c>
    </row>
    <row r="64" spans="1:9" s="11" customFormat="1" ht="12" customHeight="1" x14ac:dyDescent="0.2">
      <c r="A64" s="11" t="s">
        <v>65</v>
      </c>
      <c r="B64" s="12">
        <v>44542</v>
      </c>
      <c r="C64" s="13">
        <v>0.70833333333333337</v>
      </c>
      <c r="D64" s="14"/>
      <c r="E64" s="11" t="str">
        <f>ploegen!$B$9</f>
        <v>Century 21 Virton</v>
      </c>
      <c r="F64" s="11" t="str">
        <f>ploegen!$B$12</f>
        <v>Logis Auderghem</v>
      </c>
    </row>
    <row r="65" spans="1:6" s="11" customFormat="1" ht="12" customHeight="1" x14ac:dyDescent="0.2">
      <c r="A65" s="11" t="s">
        <v>66</v>
      </c>
      <c r="B65" s="12">
        <v>44533</v>
      </c>
      <c r="C65" s="13">
        <v>0.83333333333333337</v>
      </c>
      <c r="D65" s="14"/>
      <c r="E65" s="11" t="str">
        <f>ploegen!$B$6</f>
        <v>Villette</v>
      </c>
      <c r="F65" s="11" t="str">
        <f>ploegen!$B$10</f>
        <v>Sokah Hoboken</v>
      </c>
    </row>
    <row r="66" spans="1:6" s="11" customFormat="1" ht="12" customHeight="1" x14ac:dyDescent="0.2">
      <c r="A66" s="11" t="s">
        <v>67</v>
      </c>
      <c r="B66" s="12">
        <v>44533</v>
      </c>
      <c r="C66" s="13">
        <v>0.83333333333333337</v>
      </c>
      <c r="D66" s="14"/>
      <c r="E66" s="11" t="str">
        <f>ploegen!$B$8</f>
        <v>Vedrinamur</v>
      </c>
      <c r="F66" s="11" t="str">
        <f>ploegen!$B$4</f>
        <v>EBS</v>
      </c>
    </row>
    <row r="67" spans="1:6" ht="12" customHeight="1" x14ac:dyDescent="0.2">
      <c r="E67" s="9"/>
      <c r="F67" s="9"/>
    </row>
    <row r="68" spans="1:6" ht="12" customHeight="1" x14ac:dyDescent="0.2">
      <c r="B68" s="5" t="s">
        <v>12</v>
      </c>
      <c r="E68" s="9"/>
      <c r="F68" s="9"/>
    </row>
    <row r="69" spans="1:6" ht="12" customHeight="1" x14ac:dyDescent="0.2">
      <c r="B69" s="6">
        <v>44542</v>
      </c>
      <c r="C69" s="2"/>
      <c r="D69" s="3"/>
      <c r="E69" s="9"/>
      <c r="F69" s="9"/>
    </row>
    <row r="70" spans="1:6" s="11" customFormat="1" ht="12" customHeight="1" x14ac:dyDescent="0.2">
      <c r="A70" s="11" t="s">
        <v>68</v>
      </c>
      <c r="B70" s="12">
        <v>44542</v>
      </c>
      <c r="C70" s="13">
        <v>0.70833333333333337</v>
      </c>
      <c r="D70" s="14"/>
      <c r="E70" s="11" t="str">
        <f>ploegen!$B$4</f>
        <v>EBS</v>
      </c>
      <c r="F70" s="11" t="str">
        <f>ploegen!$B$3</f>
        <v>Tiege</v>
      </c>
    </row>
    <row r="71" spans="1:6" s="11" customFormat="1" ht="12" customHeight="1" x14ac:dyDescent="0.2">
      <c r="A71" s="11" t="s">
        <v>69</v>
      </c>
      <c r="B71" s="12">
        <v>44545</v>
      </c>
      <c r="C71" s="13">
        <v>0.83333333333333337</v>
      </c>
      <c r="D71" s="14"/>
      <c r="E71" s="11" t="str">
        <f>ploegen!$B$5</f>
        <v>Castellinoise</v>
      </c>
      <c r="F71" s="11" t="str">
        <f>ploegen!$B$8</f>
        <v>Vedrinamur</v>
      </c>
    </row>
    <row r="72" spans="1:6" s="11" customFormat="1" ht="12" customHeight="1" x14ac:dyDescent="0.2">
      <c r="A72" s="11" t="s">
        <v>70</v>
      </c>
      <c r="B72" s="12">
        <v>44542</v>
      </c>
      <c r="C72" s="13">
        <v>0.625</v>
      </c>
      <c r="D72" s="14"/>
      <c r="E72" s="11" t="str">
        <f>ploegen!$B$7</f>
        <v>PW Diest</v>
      </c>
      <c r="F72" s="11" t="str">
        <f>ploegen!$B$6</f>
        <v>Villette</v>
      </c>
    </row>
    <row r="73" spans="1:6" s="11" customFormat="1" ht="12" customHeight="1" x14ac:dyDescent="0.2">
      <c r="A73" s="11" t="s">
        <v>71</v>
      </c>
      <c r="B73" s="12">
        <v>44535</v>
      </c>
      <c r="C73" s="13">
        <v>0.70833333333333337</v>
      </c>
      <c r="D73" s="14"/>
      <c r="E73" s="11" t="str">
        <f>ploegen!$B$10</f>
        <v>Sokah Hoboken</v>
      </c>
      <c r="F73" s="11" t="str">
        <f>ploegen!$B$9</f>
        <v>Century 21 Virton</v>
      </c>
    </row>
    <row r="74" spans="1:6" s="11" customFormat="1" ht="12" customHeight="1" x14ac:dyDescent="0.2">
      <c r="A74" s="11" t="s">
        <v>72</v>
      </c>
      <c r="B74" s="12">
        <v>44549</v>
      </c>
      <c r="C74" s="13">
        <v>0.70833333333333337</v>
      </c>
      <c r="D74" s="14"/>
      <c r="E74" s="11" t="str">
        <f>ploegen!$B$11</f>
        <v>Alpa Schaerbeek Woluwe</v>
      </c>
      <c r="F74" s="11" t="str">
        <f>ploegen!$B$12</f>
        <v>Logis Auderghem</v>
      </c>
    </row>
    <row r="75" spans="1:6" x14ac:dyDescent="0.2">
      <c r="E75" s="9"/>
      <c r="F75" s="9"/>
    </row>
  </sheetData>
  <phoneticPr fontId="3" type="noConversion"/>
  <printOptions gridLines="1"/>
  <pageMargins left="0.74803149606299213" right="0.74803149606299213" top="0.98425196850393704" bottom="0.98425196850393704" header="0.51181102362204722" footer="0.51181102362204722"/>
  <pageSetup paperSize="9" scale="70" orientation="landscape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ploegen</vt:lpstr>
      <vt:lpstr>kalender</vt:lpstr>
      <vt:lpstr>Blad3</vt:lpstr>
      <vt:lpstr>kalender!Afdrukbereik</vt:lpstr>
    </vt:vector>
  </TitlesOfParts>
  <Company>PCA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Crauwels - Van Deuren</dc:creator>
  <cp:lastModifiedBy>Herman</cp:lastModifiedBy>
  <cp:lastPrinted>2017-06-09T10:49:02Z</cp:lastPrinted>
  <dcterms:created xsi:type="dcterms:W3CDTF">2002-05-28T06:20:31Z</dcterms:created>
  <dcterms:modified xsi:type="dcterms:W3CDTF">2021-08-01T16:14:30Z</dcterms:modified>
</cp:coreProperties>
</file>