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2120" windowHeight="9060" activeTab="1"/>
  </bookViews>
  <sheets>
    <sheet name="MJ" sheetId="1" r:id="rId1"/>
    <sheet name="MM" sheetId="2" r:id="rId2"/>
    <sheet name="MK" sheetId="3" r:id="rId3"/>
    <sheet name="MPM" sheetId="4" r:id="rId4"/>
    <sheet name="MKM" sheetId="5" r:id="rId5"/>
  </sheets>
  <definedNames>
    <definedName name="_xlnm.Print_Area" localSheetId="0">'MJ'!$A$1:$O$47</definedName>
    <definedName name="_xlnm.Print_Area" localSheetId="2">'MK'!$A$1:$O$30</definedName>
    <definedName name="_xlnm.Print_Area" localSheetId="4">'MKM'!$A$1:$O$44</definedName>
    <definedName name="_xlnm.Print_Area" localSheetId="1">'MM'!$A$1:$O$33</definedName>
  </definedNames>
  <calcPr fullCalcOnLoad="1"/>
</workbook>
</file>

<file path=xl/sharedStrings.xml><?xml version="1.0" encoding="utf-8"?>
<sst xmlns="http://schemas.openxmlformats.org/spreadsheetml/2006/main" count="711" uniqueCount="288">
  <si>
    <t>Youth Ranking Meisjes Juniores</t>
  </si>
  <si>
    <t>Youth Ranking Meisjes Preminiemen</t>
  </si>
  <si>
    <t>Youth Ranking Meisjes Miniemen</t>
  </si>
  <si>
    <t>Youth Ranking Meisjes Kadetten</t>
  </si>
  <si>
    <t>Youth Ranking Meisjes Kadetten/Miniemen</t>
  </si>
  <si>
    <t>2021/2022</t>
  </si>
  <si>
    <t>DECLOUX</t>
  </si>
  <si>
    <t>CHLOE</t>
  </si>
  <si>
    <t>BEN3</t>
  </si>
  <si>
    <t>MALONNE</t>
  </si>
  <si>
    <t>NC</t>
  </si>
  <si>
    <t>GUISSARD</t>
  </si>
  <si>
    <t>LILA</t>
  </si>
  <si>
    <t>ROYAL CTT ASTRID HERSTAL</t>
  </si>
  <si>
    <t xml:space="preserve">VERMANDEL </t>
  </si>
  <si>
    <t>ELLA</t>
  </si>
  <si>
    <t>Meulebeke</t>
  </si>
  <si>
    <t>D6</t>
  </si>
  <si>
    <t>DUVIVIER</t>
  </si>
  <si>
    <t>ELOISE</t>
  </si>
  <si>
    <t>J1</t>
  </si>
  <si>
    <t>B0</t>
  </si>
  <si>
    <t>HAZEE</t>
  </si>
  <si>
    <t>LOLA</t>
  </si>
  <si>
    <t>TT DINEZ</t>
  </si>
  <si>
    <t>C0</t>
  </si>
  <si>
    <t>MYRZOYEVA</t>
  </si>
  <si>
    <t>KSENYA</t>
  </si>
  <si>
    <t>Wielsbeke-Leiel</t>
  </si>
  <si>
    <t>C4</t>
  </si>
  <si>
    <t>KOVTOUN</t>
  </si>
  <si>
    <t>MARIA</t>
  </si>
  <si>
    <t>Lanaken</t>
  </si>
  <si>
    <t>B4</t>
  </si>
  <si>
    <t xml:space="preserve">BELMANS </t>
  </si>
  <si>
    <t>MAITHE</t>
  </si>
  <si>
    <t>Turnhout</t>
  </si>
  <si>
    <t>B6</t>
  </si>
  <si>
    <t>CALAY</t>
  </si>
  <si>
    <t>LUCIE</t>
  </si>
  <si>
    <t>J2</t>
  </si>
  <si>
    <t>LARDINOIS</t>
  </si>
  <si>
    <t>CANDICE</t>
  </si>
  <si>
    <t>COLOT</t>
  </si>
  <si>
    <t>ELEA</t>
  </si>
  <si>
    <t>RAQUETTE ROUGE BASECLES</t>
  </si>
  <si>
    <t>VAN HAUWAERT</t>
  </si>
  <si>
    <t>JULIE</t>
  </si>
  <si>
    <t>AFP Antwerpen</t>
  </si>
  <si>
    <t>A7</t>
  </si>
  <si>
    <t xml:space="preserve">DEVOS </t>
  </si>
  <si>
    <t>SARA</t>
  </si>
  <si>
    <t>A13</t>
  </si>
  <si>
    <t>CARDINAELS</t>
  </si>
  <si>
    <t>LEEN</t>
  </si>
  <si>
    <t>Lipalet</t>
  </si>
  <si>
    <t>C2</t>
  </si>
  <si>
    <t>BOOGERS</t>
  </si>
  <si>
    <t>LAUREN</t>
  </si>
  <si>
    <t>LAFFINEUR</t>
  </si>
  <si>
    <t>LILLY</t>
  </si>
  <si>
    <t>K1</t>
  </si>
  <si>
    <t>T.T. VEDRINAMUR</t>
  </si>
  <si>
    <t>DELHEZ</t>
  </si>
  <si>
    <t>LESLIE</t>
  </si>
  <si>
    <t>CTT MINEROIS</t>
  </si>
  <si>
    <t>D0</t>
  </si>
  <si>
    <t>ROMAIN</t>
  </si>
  <si>
    <t>ANAIS</t>
  </si>
  <si>
    <t>LOURAS</t>
  </si>
  <si>
    <t>ELINA</t>
  </si>
  <si>
    <t>CTT TIEGE</t>
  </si>
  <si>
    <t>ROYEN</t>
  </si>
  <si>
    <t>EMILY</t>
  </si>
  <si>
    <t xml:space="preserve">MERMANS </t>
  </si>
  <si>
    <t>INTHE</t>
  </si>
  <si>
    <t>Gierle</t>
  </si>
  <si>
    <t>C6</t>
  </si>
  <si>
    <t xml:space="preserve">LEYSENS </t>
  </si>
  <si>
    <t>LOTTE</t>
  </si>
  <si>
    <t>Geelse</t>
  </si>
  <si>
    <t xml:space="preserve">GREGOOR </t>
  </si>
  <si>
    <t>GITTE</t>
  </si>
  <si>
    <t>Hoeselt</t>
  </si>
  <si>
    <t>BUREAU</t>
  </si>
  <si>
    <t>K2</t>
  </si>
  <si>
    <t>CP LUTTRE</t>
  </si>
  <si>
    <t>CEULEMANS</t>
  </si>
  <si>
    <t>CLARA</t>
  </si>
  <si>
    <t>HENNEBERT</t>
  </si>
  <si>
    <t>ELYNE</t>
  </si>
  <si>
    <t>SOMZEE</t>
  </si>
  <si>
    <t>D4</t>
  </si>
  <si>
    <t>GIANNINI</t>
  </si>
  <si>
    <t>EVA</t>
  </si>
  <si>
    <t>TT JAMOIGNE ASBL</t>
  </si>
  <si>
    <t>RACHELLE</t>
  </si>
  <si>
    <t>MASSART</t>
  </si>
  <si>
    <t>LILOU</t>
  </si>
  <si>
    <t>RENKENS</t>
  </si>
  <si>
    <t>FANNY</t>
  </si>
  <si>
    <t>TT MONTZEN JEUNES</t>
  </si>
  <si>
    <t>DUPONT</t>
  </si>
  <si>
    <t>CELIA</t>
  </si>
  <si>
    <t>CTT BRAINE L'ALLEUD</t>
  </si>
  <si>
    <t>NAESSENS</t>
  </si>
  <si>
    <t>ALICIA</t>
  </si>
  <si>
    <t>BURY</t>
  </si>
  <si>
    <t>VANLOO</t>
  </si>
  <si>
    <t>MARION</t>
  </si>
  <si>
    <t>CTT LIMAL WAVRE</t>
  </si>
  <si>
    <t>AMBRE</t>
  </si>
  <si>
    <t>D2</t>
  </si>
  <si>
    <t>LABAERE</t>
  </si>
  <si>
    <t>MANOE</t>
  </si>
  <si>
    <t>Zandvoorde</t>
  </si>
  <si>
    <t>DANTINNE</t>
  </si>
  <si>
    <t>EMMA</t>
  </si>
  <si>
    <t>M1</t>
  </si>
  <si>
    <t>CTT PING 2000 ECAUSSINNES</t>
  </si>
  <si>
    <t>NINA</t>
  </si>
  <si>
    <t>DEDECKER</t>
  </si>
  <si>
    <t>JULIETTE</t>
  </si>
  <si>
    <t>SINGH</t>
  </si>
  <si>
    <t>TANISHA</t>
  </si>
  <si>
    <t>CTT ROYAL ALPA SCHAERBEEK WOLUWE</t>
  </si>
  <si>
    <t>SANZAROWSKI</t>
  </si>
  <si>
    <t>ZHANAPRAIA</t>
  </si>
  <si>
    <t>RTT AEDEC HYON - CUESMES</t>
  </si>
  <si>
    <t>AELST</t>
  </si>
  <si>
    <t>Salamander</t>
  </si>
  <si>
    <t xml:space="preserve">COLLA </t>
  </si>
  <si>
    <t>NORE</t>
  </si>
  <si>
    <t xml:space="preserve">DESLYPER </t>
  </si>
  <si>
    <t>IRINA</t>
  </si>
  <si>
    <t>Wenduine</t>
  </si>
  <si>
    <t>NG</t>
  </si>
  <si>
    <t>SANNA</t>
  </si>
  <si>
    <t>ILENA</t>
  </si>
  <si>
    <t>M2</t>
  </si>
  <si>
    <t>WARRAND</t>
  </si>
  <si>
    <t>VANDENBULCKE</t>
  </si>
  <si>
    <t>NUYTTENS</t>
  </si>
  <si>
    <t xml:space="preserve">LEWYCKYJ </t>
  </si>
  <si>
    <t>LESSIA</t>
  </si>
  <si>
    <t>Merksplas</t>
  </si>
  <si>
    <t xml:space="preserve">DE MEYER </t>
  </si>
  <si>
    <t>KATHE</t>
  </si>
  <si>
    <t>Sokah</t>
  </si>
  <si>
    <t>WACHEUL</t>
  </si>
  <si>
    <t>ROSIE</t>
  </si>
  <si>
    <t>PM1</t>
  </si>
  <si>
    <t>PALETTE SAINT-PIAT</t>
  </si>
  <si>
    <t>VOLVERT</t>
  </si>
  <si>
    <t>TT CENTRE ARDENNE</t>
  </si>
  <si>
    <t xml:space="preserve">TANG </t>
  </si>
  <si>
    <t>TEMPERANCE</t>
  </si>
  <si>
    <t>Smash Dolfijn</t>
  </si>
  <si>
    <t xml:space="preserve">HERTHOGS </t>
  </si>
  <si>
    <t>STIEN</t>
  </si>
  <si>
    <t>Virtus</t>
  </si>
  <si>
    <t>TURLOT</t>
  </si>
  <si>
    <t>MANON</t>
  </si>
  <si>
    <t>PM2</t>
  </si>
  <si>
    <t>TT RULLES</t>
  </si>
  <si>
    <t>HANSENNE</t>
  </si>
  <si>
    <t>DELANNOY</t>
  </si>
  <si>
    <t>IMPERIAL BOSSIERE</t>
  </si>
  <si>
    <t>SCHOOVAERTS</t>
  </si>
  <si>
    <t>LEONIE</t>
  </si>
  <si>
    <t xml:space="preserve">GEEROMS </t>
  </si>
  <si>
    <t>RPV ECCAUSSINNES</t>
  </si>
  <si>
    <t>CORYN</t>
  </si>
  <si>
    <t>YASMINE</t>
  </si>
  <si>
    <t xml:space="preserve">VERLEYE </t>
  </si>
  <si>
    <t>CATO</t>
  </si>
  <si>
    <t>COENE</t>
  </si>
  <si>
    <t>HANNAH</t>
  </si>
  <si>
    <t>BOUDENS</t>
  </si>
  <si>
    <t>LIEZE</t>
  </si>
  <si>
    <t>PUTZEYS</t>
  </si>
  <si>
    <t>Rekijl__-Bogloon</t>
  </si>
  <si>
    <t xml:space="preserve">VAN DEN BRIL </t>
  </si>
  <si>
    <t>LORE</t>
  </si>
  <si>
    <t>Hamme Mille</t>
  </si>
  <si>
    <t>TENNICHE</t>
  </si>
  <si>
    <t>Vedrinamur</t>
  </si>
  <si>
    <t>SIMOENS</t>
  </si>
  <si>
    <t>LUDVINE</t>
  </si>
  <si>
    <t>Ans</t>
  </si>
  <si>
    <t>PERRIN</t>
  </si>
  <si>
    <t>ZOE</t>
  </si>
  <si>
    <t>Le Logis</t>
  </si>
  <si>
    <t>BONNE</t>
  </si>
  <si>
    <t>LENNA</t>
  </si>
  <si>
    <t>MOUSTIER</t>
  </si>
  <si>
    <t>CUSTINNE</t>
  </si>
  <si>
    <t>LOYERS</t>
  </si>
  <si>
    <t>LEGRAND</t>
  </si>
  <si>
    <t>SOLENE</t>
  </si>
  <si>
    <t>TIEGE</t>
  </si>
  <si>
    <t>COLLARD</t>
  </si>
  <si>
    <t>FIORELLA</t>
  </si>
  <si>
    <t>DENIS</t>
  </si>
  <si>
    <t>ANNEL</t>
  </si>
  <si>
    <t>PIRANHA</t>
  </si>
  <si>
    <t>JAUMOTTE</t>
  </si>
  <si>
    <t>MAEVA</t>
  </si>
  <si>
    <t>TOURINNES</t>
  </si>
  <si>
    <t>JANSSENS</t>
  </si>
  <si>
    <t>LYLOU</t>
  </si>
  <si>
    <t>ANDENNE</t>
  </si>
  <si>
    <t>DEKENS</t>
  </si>
  <si>
    <t>JILL</t>
  </si>
  <si>
    <t>HOESELT</t>
  </si>
  <si>
    <t>MAHAUX</t>
  </si>
  <si>
    <t>CLEMENCE</t>
  </si>
  <si>
    <t>FIRHS</t>
  </si>
  <si>
    <t>EMMY</t>
  </si>
  <si>
    <t>ROUVROY</t>
  </si>
  <si>
    <t>QUINTIN</t>
  </si>
  <si>
    <t>ZELE</t>
  </si>
  <si>
    <t>PALETTE DE BLICQUY</t>
  </si>
  <si>
    <t>COESEMANS</t>
  </si>
  <si>
    <t>SARAH</t>
  </si>
  <si>
    <t>NODO</t>
  </si>
  <si>
    <t>COLMANT</t>
  </si>
  <si>
    <t>FLAVIE</t>
  </si>
  <si>
    <t>LE LOGIS</t>
  </si>
  <si>
    <t>DESMET</t>
  </si>
  <si>
    <t>FLEUR</t>
  </si>
  <si>
    <t>MEULEBEKE</t>
  </si>
  <si>
    <t>LESCOT</t>
  </si>
  <si>
    <t>HYON-CUESMES</t>
  </si>
  <si>
    <t>VANDENBOSCHE</t>
  </si>
  <si>
    <t>DIEST</t>
  </si>
  <si>
    <t>FIEVEZ</t>
  </si>
  <si>
    <t>ALINE</t>
  </si>
  <si>
    <t>SEGBERS</t>
  </si>
  <si>
    <t>ELINN</t>
  </si>
  <si>
    <t>SALAMANDER</t>
  </si>
  <si>
    <t>KIEKEPOOS</t>
  </si>
  <si>
    <t>LUNE</t>
  </si>
  <si>
    <t>SCHULEN</t>
  </si>
  <si>
    <t>VANDEVELDE</t>
  </si>
  <si>
    <t>HAMME</t>
  </si>
  <si>
    <t>LISABETH</t>
  </si>
  <si>
    <t>CHELSY</t>
  </si>
  <si>
    <t>ZAANDVOORDE</t>
  </si>
  <si>
    <t>GARNIER</t>
  </si>
  <si>
    <t>TRESSILYA</t>
  </si>
  <si>
    <t>VERMEIREN</t>
  </si>
  <si>
    <t>CILIA</t>
  </si>
  <si>
    <t>DOLISY</t>
  </si>
  <si>
    <t>MESSANCY</t>
  </si>
  <si>
    <t>VERPAELST</t>
  </si>
  <si>
    <t>AURELIE</t>
  </si>
  <si>
    <t>NINOVE</t>
  </si>
  <si>
    <t>MARTEAUX</t>
  </si>
  <si>
    <t>INES</t>
  </si>
  <si>
    <t>LA CIPALE</t>
  </si>
  <si>
    <t>RENARD</t>
  </si>
  <si>
    <t>OCEANE</t>
  </si>
  <si>
    <t>D5</t>
  </si>
  <si>
    <t>HAEINCK</t>
  </si>
  <si>
    <t>ANNE</t>
  </si>
  <si>
    <t>MERELBEKE</t>
  </si>
  <si>
    <t>PONCELET</t>
  </si>
  <si>
    <t>CLEMENTINE</t>
  </si>
  <si>
    <t>FRANCORCHAMPS</t>
  </si>
  <si>
    <t>VERSTUYF</t>
  </si>
  <si>
    <t>GWENNNY</t>
  </si>
  <si>
    <t>LAMBIET</t>
  </si>
  <si>
    <t>MINEROIS</t>
  </si>
  <si>
    <t>GOFFAUX</t>
  </si>
  <si>
    <t>VEDRINAMUR</t>
  </si>
  <si>
    <t>JOUAN</t>
  </si>
  <si>
    <t>EULALIE</t>
  </si>
  <si>
    <t>LAPIERRE</t>
  </si>
  <si>
    <t>MAELLE</t>
  </si>
  <si>
    <t>DILBEEK</t>
  </si>
  <si>
    <t>CROCE</t>
  </si>
  <si>
    <t>DESSAINT</t>
  </si>
  <si>
    <t>LOUISE</t>
  </si>
  <si>
    <t>LOMME</t>
  </si>
  <si>
    <t>CORDIER</t>
  </si>
  <si>
    <t>HELENA</t>
  </si>
  <si>
    <t>LA VILETTE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</si>
</sst>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/>
      <right/>
      <top/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38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7" xfId="61" applyBorder="1">
      <alignment/>
      <protection/>
    </xf>
    <xf numFmtId="0" fontId="0" fillId="0" borderId="12" xfId="61" applyBorder="1">
      <alignment/>
      <protection/>
    </xf>
    <xf numFmtId="0" fontId="0" fillId="0" borderId="18" xfId="61" applyBorder="1">
      <alignment/>
      <protection/>
    </xf>
    <xf numFmtId="0" fontId="0" fillId="0" borderId="14" xfId="61" applyBorder="1">
      <alignment/>
      <protection/>
    </xf>
    <xf numFmtId="0" fontId="0" fillId="0" borderId="12" xfId="61" applyFont="1" applyBorder="1">
      <alignment/>
      <protection/>
    </xf>
    <xf numFmtId="0" fontId="0" fillId="0" borderId="0" xfId="0" applyFont="1" applyAlignment="1">
      <alignment/>
    </xf>
    <xf numFmtId="0" fontId="0" fillId="0" borderId="28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7" xfId="62" applyBorder="1">
      <alignment/>
      <protection/>
    </xf>
    <xf numFmtId="0" fontId="0" fillId="0" borderId="12" xfId="62" applyBorder="1">
      <alignment/>
      <protection/>
    </xf>
    <xf numFmtId="0" fontId="0" fillId="0" borderId="0" xfId="62">
      <alignment/>
      <protection/>
    </xf>
    <xf numFmtId="0" fontId="0" fillId="0" borderId="1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33" borderId="17" xfId="0" applyFont="1" applyFill="1" applyBorder="1" applyAlignment="1">
      <alignment/>
    </xf>
    <xf numFmtId="0" fontId="39" fillId="0" borderId="0" xfId="0" applyFont="1" applyFill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39" fillId="0" borderId="32" xfId="0" applyFont="1" applyFill="1" applyBorder="1" applyAlignment="1">
      <alignment horizontal="left" vertical="center"/>
    </xf>
    <xf numFmtId="0" fontId="0" fillId="33" borderId="24" xfId="0" applyFont="1" applyFill="1" applyBorder="1" applyAlignment="1">
      <alignment/>
    </xf>
    <xf numFmtId="0" fontId="39" fillId="0" borderId="33" xfId="0" applyFont="1" applyBorder="1" applyAlignment="1">
      <alignment horizontal="center" vertical="center"/>
    </xf>
    <xf numFmtId="0" fontId="39" fillId="0" borderId="33" xfId="0" applyFont="1" applyBorder="1" applyAlignment="1">
      <alignment horizontal="left" vertical="center"/>
    </xf>
    <xf numFmtId="0" fontId="0" fillId="0" borderId="33" xfId="0" applyBorder="1" applyAlignment="1">
      <alignment/>
    </xf>
    <xf numFmtId="0" fontId="0" fillId="0" borderId="28" xfId="0" applyFont="1" applyBorder="1" applyAlignment="1">
      <alignment/>
    </xf>
    <xf numFmtId="0" fontId="0" fillId="33" borderId="28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12" xfId="0" applyFill="1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Font="1" applyBorder="1" applyAlignment="1">
      <alignment/>
    </xf>
    <xf numFmtId="0" fontId="0" fillId="33" borderId="37" xfId="0" applyFont="1" applyFill="1" applyBorder="1" applyAlignment="1">
      <alignment/>
    </xf>
    <xf numFmtId="0" fontId="0" fillId="0" borderId="37" xfId="0" applyFont="1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1" xfId="0" applyFont="1" applyBorder="1" applyAlignment="1">
      <alignment/>
    </xf>
    <xf numFmtId="0" fontId="0" fillId="0" borderId="41" xfId="62" applyBorder="1">
      <alignment/>
      <protection/>
    </xf>
    <xf numFmtId="0" fontId="0" fillId="0" borderId="42" xfId="0" applyBorder="1" applyAlignment="1">
      <alignment/>
    </xf>
    <xf numFmtId="0" fontId="0" fillId="0" borderId="42" xfId="0" applyFont="1" applyBorder="1" applyAlignment="1">
      <alignment/>
    </xf>
    <xf numFmtId="0" fontId="0" fillId="0" borderId="42" xfId="61" applyBorder="1">
      <alignment/>
      <protection/>
    </xf>
    <xf numFmtId="0" fontId="0" fillId="33" borderId="41" xfId="0" applyFont="1" applyFill="1" applyBorder="1" applyAlignment="1">
      <alignment/>
    </xf>
    <xf numFmtId="0" fontId="0" fillId="0" borderId="41" xfId="61" applyBorder="1">
      <alignment/>
      <protection/>
    </xf>
    <xf numFmtId="0" fontId="0" fillId="0" borderId="43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44" xfId="0" applyBorder="1" applyAlignment="1">
      <alignment/>
    </xf>
    <xf numFmtId="0" fontId="0" fillId="0" borderId="41" xfId="0" applyFill="1" applyBorder="1" applyAlignment="1">
      <alignment/>
    </xf>
    <xf numFmtId="0" fontId="0" fillId="0" borderId="28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center"/>
    </xf>
    <xf numFmtId="0" fontId="0" fillId="0" borderId="14" xfId="61" applyBorder="1" applyAlignment="1">
      <alignment horizontal="center"/>
      <protection/>
    </xf>
    <xf numFmtId="0" fontId="0" fillId="0" borderId="12" xfId="61" applyBorder="1" applyAlignment="1">
      <alignment horizontal="center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 10" xfId="55"/>
    <cellStyle name="Standaard 11" xfId="56"/>
    <cellStyle name="Standaard 12" xfId="57"/>
    <cellStyle name="Standaard 13" xfId="58"/>
    <cellStyle name="Standaard 14" xfId="59"/>
    <cellStyle name="Standaard 15" xfId="60"/>
    <cellStyle name="Standaard 16" xfId="61"/>
    <cellStyle name="Standaard 17" xfId="62"/>
    <cellStyle name="Standaard 2" xfId="63"/>
    <cellStyle name="Standaard 3" xfId="64"/>
    <cellStyle name="Standaard 4" xfId="65"/>
    <cellStyle name="Standaard 5" xfId="66"/>
    <cellStyle name="Standaard 6" xfId="67"/>
    <cellStyle name="Standaard 7" xfId="68"/>
    <cellStyle name="Standaard 8" xfId="69"/>
    <cellStyle name="Standaard 9" xfId="70"/>
    <cellStyle name="Titel" xfId="71"/>
    <cellStyle name="Totaal" xfId="72"/>
    <cellStyle name="Uitvoer" xfId="73"/>
    <cellStyle name="Currency" xfId="74"/>
    <cellStyle name="Currency [0]" xfId="75"/>
    <cellStyle name="Verklarende tekst" xfId="76"/>
    <cellStyle name="Waarschuwingsteks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workbookViewId="0" topLeftCell="A1">
      <selection activeCell="O38" sqref="A1:O38"/>
    </sheetView>
  </sheetViews>
  <sheetFormatPr defaultColWidth="9.140625" defaultRowHeight="12.75"/>
  <cols>
    <col min="1" max="1" width="16.57421875" style="0" customWidth="1"/>
    <col min="2" max="2" width="12.00390625" style="0" customWidth="1"/>
    <col min="3" max="3" width="4.00390625" style="0" customWidth="1"/>
    <col min="4" max="4" width="17.00390625" style="0" customWidth="1"/>
    <col min="5" max="5" width="4.28125" style="0" customWidth="1"/>
    <col min="6" max="6" width="3.7109375" style="0" customWidth="1"/>
    <col min="7" max="7" width="3.8515625" style="0" customWidth="1"/>
    <col min="8" max="8" width="4.140625" style="0" customWidth="1"/>
    <col min="9" max="9" width="4.00390625" style="0" customWidth="1"/>
    <col min="10" max="10" width="3.8515625" style="0" customWidth="1"/>
    <col min="11" max="11" width="4.140625" style="0" customWidth="1"/>
    <col min="12" max="12" width="4.28125" style="0" customWidth="1"/>
    <col min="13" max="13" width="4.7109375" style="1" customWidth="1"/>
    <col min="14" max="14" width="4.7109375" style="0" customWidth="1"/>
    <col min="15" max="15" width="5.8515625" style="1" customWidth="1"/>
    <col min="17" max="17" width="19.00390625" style="0" customWidth="1"/>
  </cols>
  <sheetData>
    <row r="1" spans="1:14" ht="13.5" thickBot="1">
      <c r="A1" s="24" t="s">
        <v>0</v>
      </c>
      <c r="D1" s="33" t="s">
        <v>5</v>
      </c>
      <c r="E1" s="33"/>
      <c r="F1" s="1"/>
      <c r="G1" s="1"/>
      <c r="H1" s="1"/>
      <c r="I1" s="1"/>
      <c r="J1" s="1"/>
      <c r="K1" s="1"/>
      <c r="L1" s="1"/>
      <c r="N1" s="1"/>
    </row>
    <row r="2" spans="1:18" ht="13.5" thickTop="1">
      <c r="A2" s="14"/>
      <c r="B2" s="2"/>
      <c r="C2" s="2"/>
      <c r="D2" s="2"/>
      <c r="E2" s="2"/>
      <c r="F2" s="3">
        <v>1</v>
      </c>
      <c r="G2" s="3">
        <v>2</v>
      </c>
      <c r="H2" s="3">
        <v>3</v>
      </c>
      <c r="I2" s="3">
        <v>4</v>
      </c>
      <c r="J2" s="3">
        <v>5</v>
      </c>
      <c r="K2" s="3">
        <v>6</v>
      </c>
      <c r="L2" s="3">
        <v>7</v>
      </c>
      <c r="M2" s="3">
        <v>8</v>
      </c>
      <c r="N2" s="3">
        <v>9</v>
      </c>
      <c r="O2" s="49">
        <v>10</v>
      </c>
      <c r="Q2" s="18"/>
      <c r="R2" s="18"/>
    </row>
    <row r="3" spans="1:15" ht="12.75">
      <c r="A3" s="11" t="s">
        <v>46</v>
      </c>
      <c r="B3" s="10" t="s">
        <v>47</v>
      </c>
      <c r="C3" s="15" t="s">
        <v>40</v>
      </c>
      <c r="D3" s="10" t="s">
        <v>48</v>
      </c>
      <c r="E3" s="10" t="s">
        <v>49</v>
      </c>
      <c r="F3" s="15">
        <v>40</v>
      </c>
      <c r="G3" s="10">
        <v>40</v>
      </c>
      <c r="H3" s="15"/>
      <c r="I3" s="15"/>
      <c r="J3" s="15">
        <v>36</v>
      </c>
      <c r="K3" s="15">
        <v>32</v>
      </c>
      <c r="L3" s="6">
        <f aca="true" t="shared" si="0" ref="L3:L35">SUM(F3:K3)/2</f>
        <v>74</v>
      </c>
      <c r="M3" s="15">
        <v>100</v>
      </c>
      <c r="N3" s="15"/>
      <c r="O3" s="69">
        <f aca="true" t="shared" si="1" ref="O3:O35">SUM(L3:N3)</f>
        <v>174</v>
      </c>
    </row>
    <row r="4" spans="1:15" ht="12.75">
      <c r="A4" s="12" t="s">
        <v>18</v>
      </c>
      <c r="B4" s="5" t="s">
        <v>19</v>
      </c>
      <c r="C4" s="6" t="s">
        <v>20</v>
      </c>
      <c r="D4" s="5" t="s">
        <v>9</v>
      </c>
      <c r="E4" s="5" t="s">
        <v>21</v>
      </c>
      <c r="F4" s="6">
        <v>36</v>
      </c>
      <c r="G4" s="5">
        <v>36</v>
      </c>
      <c r="H4" s="6"/>
      <c r="I4" s="6"/>
      <c r="J4" s="6">
        <v>45</v>
      </c>
      <c r="K4" s="6">
        <v>45</v>
      </c>
      <c r="L4" s="6">
        <f t="shared" si="0"/>
        <v>81</v>
      </c>
      <c r="M4" s="6">
        <v>85</v>
      </c>
      <c r="N4" s="6"/>
      <c r="O4" s="50">
        <f t="shared" si="1"/>
        <v>166</v>
      </c>
    </row>
    <row r="5" spans="1:15" ht="12.75">
      <c r="A5" s="12" t="s">
        <v>41</v>
      </c>
      <c r="B5" s="5" t="s">
        <v>42</v>
      </c>
      <c r="C5" s="6" t="s">
        <v>40</v>
      </c>
      <c r="D5" s="5" t="s">
        <v>9</v>
      </c>
      <c r="E5" s="5" t="s">
        <v>21</v>
      </c>
      <c r="F5" s="6">
        <v>45</v>
      </c>
      <c r="G5" s="5">
        <v>45</v>
      </c>
      <c r="H5" s="6"/>
      <c r="I5" s="6"/>
      <c r="J5" s="6">
        <v>40</v>
      </c>
      <c r="K5" s="6">
        <v>40</v>
      </c>
      <c r="L5" s="6">
        <f t="shared" si="0"/>
        <v>85</v>
      </c>
      <c r="M5" s="6">
        <v>70</v>
      </c>
      <c r="N5" s="6"/>
      <c r="O5" s="50">
        <f t="shared" si="1"/>
        <v>155</v>
      </c>
    </row>
    <row r="6" spans="1:15" ht="12.75">
      <c r="A6" s="12" t="s">
        <v>43</v>
      </c>
      <c r="B6" s="5" t="s">
        <v>44</v>
      </c>
      <c r="C6" s="6" t="s">
        <v>40</v>
      </c>
      <c r="D6" s="5" t="s">
        <v>45</v>
      </c>
      <c r="E6" s="5" t="s">
        <v>25</v>
      </c>
      <c r="F6" s="6">
        <v>25</v>
      </c>
      <c r="G6" s="5">
        <v>18</v>
      </c>
      <c r="H6" s="6"/>
      <c r="I6" s="6"/>
      <c r="J6" s="6">
        <v>32</v>
      </c>
      <c r="K6" s="6">
        <v>28</v>
      </c>
      <c r="L6" s="6">
        <f t="shared" si="0"/>
        <v>51.5</v>
      </c>
      <c r="M6" s="6">
        <v>55</v>
      </c>
      <c r="N6" s="6"/>
      <c r="O6" s="50">
        <f t="shared" si="1"/>
        <v>106.5</v>
      </c>
    </row>
    <row r="7" spans="1:15" ht="12.75">
      <c r="A7" s="12" t="s">
        <v>50</v>
      </c>
      <c r="B7" s="5" t="s">
        <v>51</v>
      </c>
      <c r="C7" s="6" t="s">
        <v>40</v>
      </c>
      <c r="D7" s="5" t="s">
        <v>48</v>
      </c>
      <c r="E7" s="5" t="s">
        <v>52</v>
      </c>
      <c r="F7" s="6">
        <v>50</v>
      </c>
      <c r="G7" s="5">
        <v>50</v>
      </c>
      <c r="H7" s="6"/>
      <c r="I7" s="6"/>
      <c r="J7" s="6">
        <v>50</v>
      </c>
      <c r="K7" s="6">
        <v>50</v>
      </c>
      <c r="L7" s="6">
        <f t="shared" si="0"/>
        <v>100</v>
      </c>
      <c r="M7" s="6"/>
      <c r="N7" s="6"/>
      <c r="O7" s="50">
        <f t="shared" si="1"/>
        <v>100</v>
      </c>
    </row>
    <row r="8" spans="1:15" ht="12.75">
      <c r="A8" s="12" t="s">
        <v>57</v>
      </c>
      <c r="B8" s="5" t="s">
        <v>58</v>
      </c>
      <c r="C8" s="6" t="s">
        <v>40</v>
      </c>
      <c r="D8" s="5" t="s">
        <v>36</v>
      </c>
      <c r="E8" s="5" t="s">
        <v>33</v>
      </c>
      <c r="F8" s="6">
        <v>28</v>
      </c>
      <c r="G8" s="5">
        <v>22</v>
      </c>
      <c r="H8" s="6"/>
      <c r="I8" s="6"/>
      <c r="J8" s="6">
        <v>25</v>
      </c>
      <c r="K8" s="6">
        <v>10</v>
      </c>
      <c r="L8" s="6">
        <f t="shared" si="0"/>
        <v>42.5</v>
      </c>
      <c r="M8" s="6">
        <v>55</v>
      </c>
      <c r="N8" s="6"/>
      <c r="O8" s="50">
        <f t="shared" si="1"/>
        <v>97.5</v>
      </c>
    </row>
    <row r="9" spans="1:15" ht="12.75">
      <c r="A9" s="12" t="s">
        <v>53</v>
      </c>
      <c r="B9" s="5" t="s">
        <v>54</v>
      </c>
      <c r="C9" s="6" t="s">
        <v>40</v>
      </c>
      <c r="D9" s="5" t="s">
        <v>55</v>
      </c>
      <c r="E9" s="5" t="s">
        <v>56</v>
      </c>
      <c r="F9" s="6">
        <v>22</v>
      </c>
      <c r="G9" s="5">
        <v>14</v>
      </c>
      <c r="H9" s="6"/>
      <c r="I9" s="6"/>
      <c r="J9" s="6">
        <v>28</v>
      </c>
      <c r="K9" s="6">
        <v>16</v>
      </c>
      <c r="L9" s="6">
        <f t="shared" si="0"/>
        <v>40</v>
      </c>
      <c r="M9" s="6">
        <v>40</v>
      </c>
      <c r="N9" s="6"/>
      <c r="O9" s="50">
        <f t="shared" si="1"/>
        <v>80</v>
      </c>
    </row>
    <row r="10" spans="1:15" ht="12.75">
      <c r="A10" s="12" t="s">
        <v>38</v>
      </c>
      <c r="B10" s="5" t="s">
        <v>39</v>
      </c>
      <c r="C10" s="6" t="s">
        <v>40</v>
      </c>
      <c r="D10" s="5" t="s">
        <v>24</v>
      </c>
      <c r="E10" s="5" t="s">
        <v>25</v>
      </c>
      <c r="F10" s="6">
        <v>22</v>
      </c>
      <c r="G10" s="5">
        <v>14</v>
      </c>
      <c r="H10" s="6"/>
      <c r="I10" s="6"/>
      <c r="J10" s="6">
        <v>25</v>
      </c>
      <c r="K10" s="6">
        <v>10</v>
      </c>
      <c r="L10" s="6">
        <f t="shared" si="0"/>
        <v>35.5</v>
      </c>
      <c r="M10" s="6">
        <v>40</v>
      </c>
      <c r="N10" s="6"/>
      <c r="O10" s="50">
        <f t="shared" si="1"/>
        <v>75.5</v>
      </c>
    </row>
    <row r="11" spans="1:15" ht="12.75">
      <c r="A11" s="12" t="s">
        <v>229</v>
      </c>
      <c r="B11" s="5" t="s">
        <v>230</v>
      </c>
      <c r="C11" s="92"/>
      <c r="D11" s="5" t="s">
        <v>231</v>
      </c>
      <c r="E11" s="5" t="s">
        <v>37</v>
      </c>
      <c r="F11" s="6"/>
      <c r="G11" s="5"/>
      <c r="H11" s="6"/>
      <c r="I11" s="6"/>
      <c r="J11" s="6"/>
      <c r="K11" s="6"/>
      <c r="L11" s="6">
        <f t="shared" si="0"/>
        <v>0</v>
      </c>
      <c r="M11" s="6">
        <v>70</v>
      </c>
      <c r="N11" s="6"/>
      <c r="O11" s="50">
        <f t="shared" si="1"/>
        <v>70</v>
      </c>
    </row>
    <row r="12" spans="1:15" ht="12.75">
      <c r="A12" s="12" t="s">
        <v>223</v>
      </c>
      <c r="B12" s="5" t="s">
        <v>224</v>
      </c>
      <c r="C12" s="92"/>
      <c r="D12" s="5" t="s">
        <v>225</v>
      </c>
      <c r="E12" s="5" t="s">
        <v>112</v>
      </c>
      <c r="F12" s="6"/>
      <c r="G12" s="5"/>
      <c r="H12" s="6"/>
      <c r="I12" s="6"/>
      <c r="J12" s="6"/>
      <c r="K12" s="6"/>
      <c r="L12" s="6">
        <f t="shared" si="0"/>
        <v>0</v>
      </c>
      <c r="M12" s="6">
        <v>55</v>
      </c>
      <c r="N12" s="6"/>
      <c r="O12" s="50">
        <f t="shared" si="1"/>
        <v>55</v>
      </c>
    </row>
    <row r="13" spans="1:15" ht="12.75">
      <c r="A13" s="12" t="s">
        <v>267</v>
      </c>
      <c r="B13" s="5" t="s">
        <v>268</v>
      </c>
      <c r="C13" s="92"/>
      <c r="D13" s="5" t="s">
        <v>269</v>
      </c>
      <c r="E13" s="5" t="s">
        <v>37</v>
      </c>
      <c r="F13" s="6"/>
      <c r="G13" s="5"/>
      <c r="H13" s="6"/>
      <c r="I13" s="6"/>
      <c r="J13" s="6"/>
      <c r="K13" s="6"/>
      <c r="L13" s="6">
        <f t="shared" si="0"/>
        <v>0</v>
      </c>
      <c r="M13" s="6">
        <v>55</v>
      </c>
      <c r="N13" s="6"/>
      <c r="O13" s="50">
        <f t="shared" si="1"/>
        <v>55</v>
      </c>
    </row>
    <row r="14" spans="1:15" ht="12.75">
      <c r="A14" s="12" t="s">
        <v>30</v>
      </c>
      <c r="B14" s="5" t="s">
        <v>31</v>
      </c>
      <c r="C14" s="6" t="s">
        <v>20</v>
      </c>
      <c r="D14" s="5" t="s">
        <v>32</v>
      </c>
      <c r="E14" s="5" t="s">
        <v>33</v>
      </c>
      <c r="F14" s="6">
        <v>32</v>
      </c>
      <c r="G14" s="5">
        <v>28</v>
      </c>
      <c r="H14" s="6"/>
      <c r="I14" s="6"/>
      <c r="J14" s="6">
        <v>25</v>
      </c>
      <c r="K14" s="6">
        <v>10</v>
      </c>
      <c r="L14" s="6">
        <f t="shared" si="0"/>
        <v>47.5</v>
      </c>
      <c r="M14" s="6"/>
      <c r="N14" s="6"/>
      <c r="O14" s="50">
        <f t="shared" si="1"/>
        <v>47.5</v>
      </c>
    </row>
    <row r="15" spans="1:15" ht="12.75">
      <c r="A15" s="12" t="s">
        <v>229</v>
      </c>
      <c r="B15" s="5" t="s">
        <v>94</v>
      </c>
      <c r="C15" s="92"/>
      <c r="D15" s="5" t="s">
        <v>231</v>
      </c>
      <c r="E15" s="5" t="s">
        <v>29</v>
      </c>
      <c r="F15" s="6"/>
      <c r="G15" s="5"/>
      <c r="H15" s="6"/>
      <c r="I15" s="6"/>
      <c r="J15" s="6"/>
      <c r="K15" s="6"/>
      <c r="L15" s="6">
        <f t="shared" si="0"/>
        <v>0</v>
      </c>
      <c r="M15" s="6">
        <v>40</v>
      </c>
      <c r="N15" s="6"/>
      <c r="O15" s="50">
        <f t="shared" si="1"/>
        <v>40</v>
      </c>
    </row>
    <row r="16" spans="1:16" ht="12.75">
      <c r="A16" s="12" t="s">
        <v>253</v>
      </c>
      <c r="B16" s="5" t="s">
        <v>117</v>
      </c>
      <c r="C16" s="92"/>
      <c r="D16" s="5" t="s">
        <v>254</v>
      </c>
      <c r="E16" s="5" t="s">
        <v>77</v>
      </c>
      <c r="F16" s="6"/>
      <c r="G16" s="5"/>
      <c r="H16" s="6"/>
      <c r="I16" s="6"/>
      <c r="J16" s="6"/>
      <c r="K16" s="6"/>
      <c r="L16" s="6">
        <f t="shared" si="0"/>
        <v>0</v>
      </c>
      <c r="M16" s="6">
        <v>40</v>
      </c>
      <c r="N16" s="6"/>
      <c r="O16" s="50">
        <f t="shared" si="1"/>
        <v>40</v>
      </c>
      <c r="P16" s="17"/>
    </row>
    <row r="17" spans="1:15" ht="12.75">
      <c r="A17" s="12" t="s">
        <v>241</v>
      </c>
      <c r="B17" s="5" t="s">
        <v>242</v>
      </c>
      <c r="C17" s="92"/>
      <c r="D17" s="5" t="s">
        <v>243</v>
      </c>
      <c r="E17" s="5" t="s">
        <v>92</v>
      </c>
      <c r="F17" s="6"/>
      <c r="G17" s="5"/>
      <c r="H17" s="6"/>
      <c r="I17" s="6"/>
      <c r="J17" s="6"/>
      <c r="K17" s="6"/>
      <c r="L17" s="6">
        <f t="shared" si="0"/>
        <v>0</v>
      </c>
      <c r="M17" s="6">
        <v>40</v>
      </c>
      <c r="N17" s="6"/>
      <c r="O17" s="7">
        <f t="shared" si="1"/>
        <v>40</v>
      </c>
    </row>
    <row r="18" spans="1:15" ht="12.75">
      <c r="A18" s="12" t="s">
        <v>244</v>
      </c>
      <c r="B18" s="5" t="s">
        <v>117</v>
      </c>
      <c r="C18" s="92"/>
      <c r="D18" s="5" t="s">
        <v>245</v>
      </c>
      <c r="E18" s="5" t="s">
        <v>77</v>
      </c>
      <c r="F18" s="6"/>
      <c r="G18" s="5"/>
      <c r="H18" s="6"/>
      <c r="I18" s="6"/>
      <c r="J18" s="6"/>
      <c r="K18" s="6"/>
      <c r="L18" s="6">
        <f t="shared" si="0"/>
        <v>0</v>
      </c>
      <c r="M18" s="6">
        <v>40</v>
      </c>
      <c r="N18" s="6"/>
      <c r="O18" s="7">
        <f t="shared" si="1"/>
        <v>40</v>
      </c>
    </row>
    <row r="19" spans="1:15" ht="12.75">
      <c r="A19" s="12" t="s">
        <v>270</v>
      </c>
      <c r="B19" s="5" t="s">
        <v>271</v>
      </c>
      <c r="C19" s="92"/>
      <c r="D19" s="5" t="s">
        <v>248</v>
      </c>
      <c r="E19" s="5" t="s">
        <v>66</v>
      </c>
      <c r="F19" s="6"/>
      <c r="G19" s="5"/>
      <c r="H19" s="6"/>
      <c r="I19" s="6"/>
      <c r="J19" s="6"/>
      <c r="K19" s="6"/>
      <c r="L19" s="6">
        <f t="shared" si="0"/>
        <v>0</v>
      </c>
      <c r="M19" s="6">
        <v>40</v>
      </c>
      <c r="N19" s="6"/>
      <c r="O19" s="7">
        <f t="shared" si="1"/>
        <v>40</v>
      </c>
    </row>
    <row r="20" spans="1:15" ht="12.75">
      <c r="A20" s="12" t="s">
        <v>34</v>
      </c>
      <c r="B20" s="5" t="s">
        <v>35</v>
      </c>
      <c r="C20" s="6" t="s">
        <v>20</v>
      </c>
      <c r="D20" s="5" t="s">
        <v>36</v>
      </c>
      <c r="E20" s="5" t="s">
        <v>37</v>
      </c>
      <c r="F20" s="6">
        <v>18</v>
      </c>
      <c r="G20" s="5">
        <v>12</v>
      </c>
      <c r="H20" s="6"/>
      <c r="I20" s="6"/>
      <c r="J20" s="6">
        <v>25</v>
      </c>
      <c r="K20" s="6">
        <v>10</v>
      </c>
      <c r="L20" s="6">
        <f t="shared" si="0"/>
        <v>32.5</v>
      </c>
      <c r="M20" s="6"/>
      <c r="N20" s="6"/>
      <c r="O20" s="7">
        <f t="shared" si="1"/>
        <v>32.5</v>
      </c>
    </row>
    <row r="21" spans="1:15" ht="12.75">
      <c r="A21" s="12" t="s">
        <v>226</v>
      </c>
      <c r="B21" s="5" t="s">
        <v>227</v>
      </c>
      <c r="C21" s="92"/>
      <c r="D21" s="5" t="s">
        <v>228</v>
      </c>
      <c r="E21" s="5" t="s">
        <v>66</v>
      </c>
      <c r="F21" s="6"/>
      <c r="G21" s="5"/>
      <c r="H21" s="6"/>
      <c r="I21" s="6"/>
      <c r="J21" s="6"/>
      <c r="K21" s="6"/>
      <c r="L21" s="6">
        <f t="shared" si="0"/>
        <v>0</v>
      </c>
      <c r="M21" s="6">
        <v>25</v>
      </c>
      <c r="N21" s="6"/>
      <c r="O21" s="7">
        <f t="shared" si="1"/>
        <v>25</v>
      </c>
    </row>
    <row r="22" spans="1:15" ht="12.75">
      <c r="A22" s="12" t="s">
        <v>236</v>
      </c>
      <c r="B22" s="5" t="s">
        <v>237</v>
      </c>
      <c r="C22" s="92"/>
      <c r="D22" s="5" t="s">
        <v>228</v>
      </c>
      <c r="E22" s="5" t="s">
        <v>10</v>
      </c>
      <c r="F22" s="6"/>
      <c r="G22" s="5"/>
      <c r="H22" s="6"/>
      <c r="I22" s="6"/>
      <c r="J22" s="6"/>
      <c r="K22" s="6"/>
      <c r="L22" s="6">
        <f t="shared" si="0"/>
        <v>0</v>
      </c>
      <c r="M22" s="6">
        <v>25</v>
      </c>
      <c r="N22" s="6"/>
      <c r="O22" s="7">
        <f t="shared" si="1"/>
        <v>25</v>
      </c>
    </row>
    <row r="23" spans="1:15" ht="12.75">
      <c r="A23" s="12" t="s">
        <v>249</v>
      </c>
      <c r="B23" s="5" t="s">
        <v>250</v>
      </c>
      <c r="C23" s="92"/>
      <c r="D23" s="5" t="s">
        <v>228</v>
      </c>
      <c r="E23" s="5" t="s">
        <v>10</v>
      </c>
      <c r="F23" s="6"/>
      <c r="G23" s="5"/>
      <c r="H23" s="6"/>
      <c r="I23" s="6"/>
      <c r="J23" s="6"/>
      <c r="K23" s="6"/>
      <c r="L23" s="6">
        <f t="shared" si="0"/>
        <v>0</v>
      </c>
      <c r="M23" s="6">
        <v>25</v>
      </c>
      <c r="N23" s="6"/>
      <c r="O23" s="7">
        <f t="shared" si="1"/>
        <v>25</v>
      </c>
    </row>
    <row r="24" spans="1:15" ht="12.75">
      <c r="A24" s="12" t="s">
        <v>264</v>
      </c>
      <c r="B24" s="5" t="s">
        <v>265</v>
      </c>
      <c r="C24" s="92"/>
      <c r="D24" s="5" t="s">
        <v>266</v>
      </c>
      <c r="E24" s="5" t="s">
        <v>17</v>
      </c>
      <c r="F24" s="6"/>
      <c r="G24" s="5"/>
      <c r="H24" s="6"/>
      <c r="I24" s="6"/>
      <c r="J24" s="6"/>
      <c r="K24" s="6"/>
      <c r="L24" s="6">
        <f t="shared" si="0"/>
        <v>0</v>
      </c>
      <c r="M24" s="6">
        <v>25</v>
      </c>
      <c r="N24" s="6"/>
      <c r="O24" s="7">
        <f t="shared" si="1"/>
        <v>25</v>
      </c>
    </row>
    <row r="25" spans="1:15" ht="12.75">
      <c r="A25" s="12" t="s">
        <v>272</v>
      </c>
      <c r="B25" s="5" t="s">
        <v>162</v>
      </c>
      <c r="C25" s="92"/>
      <c r="D25" s="5" t="s">
        <v>273</v>
      </c>
      <c r="E25" s="5" t="s">
        <v>112</v>
      </c>
      <c r="F25" s="6"/>
      <c r="G25" s="5"/>
      <c r="H25" s="6"/>
      <c r="I25" s="6"/>
      <c r="J25" s="6"/>
      <c r="K25" s="6"/>
      <c r="L25" s="6">
        <f t="shared" si="0"/>
        <v>0</v>
      </c>
      <c r="M25" s="6">
        <v>25</v>
      </c>
      <c r="N25" s="6"/>
      <c r="O25" s="7">
        <f t="shared" si="1"/>
        <v>25</v>
      </c>
    </row>
    <row r="26" spans="1:15" ht="12.75">
      <c r="A26" s="12" t="s">
        <v>232</v>
      </c>
      <c r="B26" s="5" t="s">
        <v>23</v>
      </c>
      <c r="C26" s="92"/>
      <c r="D26" s="5" t="s">
        <v>233</v>
      </c>
      <c r="E26" s="5" t="s">
        <v>17</v>
      </c>
      <c r="F26" s="6"/>
      <c r="G26" s="5"/>
      <c r="H26" s="6"/>
      <c r="I26" s="6"/>
      <c r="J26" s="6"/>
      <c r="K26" s="6"/>
      <c r="L26" s="6">
        <f t="shared" si="0"/>
        <v>0</v>
      </c>
      <c r="M26" s="6">
        <v>25</v>
      </c>
      <c r="N26" s="6"/>
      <c r="O26" s="7">
        <f t="shared" si="1"/>
        <v>25</v>
      </c>
    </row>
    <row r="27" spans="1:15" ht="12.75">
      <c r="A27" s="12" t="s">
        <v>246</v>
      </c>
      <c r="B27" s="5" t="s">
        <v>247</v>
      </c>
      <c r="C27" s="92"/>
      <c r="D27" s="5" t="s">
        <v>248</v>
      </c>
      <c r="E27" s="5" t="s">
        <v>112</v>
      </c>
      <c r="F27" s="6"/>
      <c r="G27" s="5"/>
      <c r="H27" s="6"/>
      <c r="I27" s="6"/>
      <c r="J27" s="6"/>
      <c r="K27" s="6"/>
      <c r="L27" s="6">
        <f t="shared" si="0"/>
        <v>0</v>
      </c>
      <c r="M27" s="6">
        <v>25</v>
      </c>
      <c r="N27" s="6"/>
      <c r="O27" s="7">
        <f t="shared" si="1"/>
        <v>25</v>
      </c>
    </row>
    <row r="28" spans="1:15" ht="12.75">
      <c r="A28" s="12" t="s">
        <v>258</v>
      </c>
      <c r="B28" s="5" t="s">
        <v>259</v>
      </c>
      <c r="C28" s="92"/>
      <c r="D28" s="5" t="s">
        <v>260</v>
      </c>
      <c r="E28" s="5" t="s">
        <v>263</v>
      </c>
      <c r="F28" s="6"/>
      <c r="G28" s="5"/>
      <c r="H28" s="6"/>
      <c r="I28" s="6"/>
      <c r="J28" s="6"/>
      <c r="K28" s="6"/>
      <c r="L28" s="6">
        <f t="shared" si="0"/>
        <v>0</v>
      </c>
      <c r="M28" s="6">
        <v>25</v>
      </c>
      <c r="N28" s="6"/>
      <c r="O28" s="7">
        <f t="shared" si="1"/>
        <v>25</v>
      </c>
    </row>
    <row r="29" spans="1:15" ht="12.75">
      <c r="A29" s="12" t="s">
        <v>261</v>
      </c>
      <c r="B29" s="5" t="s">
        <v>262</v>
      </c>
      <c r="C29" s="92"/>
      <c r="D29" s="5" t="s">
        <v>9</v>
      </c>
      <c r="E29" s="5" t="s">
        <v>17</v>
      </c>
      <c r="F29" s="6"/>
      <c r="G29" s="5"/>
      <c r="H29" s="6"/>
      <c r="I29" s="6"/>
      <c r="J29" s="6"/>
      <c r="K29" s="6"/>
      <c r="L29" s="6">
        <f t="shared" si="0"/>
        <v>0</v>
      </c>
      <c r="M29" s="6">
        <v>25</v>
      </c>
      <c r="N29" s="6"/>
      <c r="O29" s="7">
        <f t="shared" si="1"/>
        <v>25</v>
      </c>
    </row>
    <row r="30" spans="1:15" ht="12.75">
      <c r="A30" s="12" t="s">
        <v>238</v>
      </c>
      <c r="B30" s="5" t="s">
        <v>239</v>
      </c>
      <c r="C30" s="92"/>
      <c r="D30" s="5" t="s">
        <v>240</v>
      </c>
      <c r="E30" s="5" t="s">
        <v>92</v>
      </c>
      <c r="F30" s="6"/>
      <c r="G30" s="5"/>
      <c r="H30" s="6"/>
      <c r="I30" s="6"/>
      <c r="J30" s="6"/>
      <c r="K30" s="6"/>
      <c r="L30" s="6">
        <f t="shared" si="0"/>
        <v>0</v>
      </c>
      <c r="M30" s="6">
        <v>25</v>
      </c>
      <c r="N30" s="6"/>
      <c r="O30" s="7">
        <f t="shared" si="1"/>
        <v>25</v>
      </c>
    </row>
    <row r="31" spans="1:15" ht="12.75">
      <c r="A31" s="12" t="s">
        <v>234</v>
      </c>
      <c r="B31" s="5" t="s">
        <v>68</v>
      </c>
      <c r="C31" s="92"/>
      <c r="D31" s="5" t="s">
        <v>235</v>
      </c>
      <c r="E31" s="5" t="s">
        <v>17</v>
      </c>
      <c r="F31" s="6"/>
      <c r="G31" s="5"/>
      <c r="H31" s="6"/>
      <c r="I31" s="6"/>
      <c r="J31" s="6"/>
      <c r="K31" s="6"/>
      <c r="L31" s="6">
        <f t="shared" si="0"/>
        <v>0</v>
      </c>
      <c r="M31" s="6">
        <v>25</v>
      </c>
      <c r="N31" s="6"/>
      <c r="O31" s="7">
        <f t="shared" si="1"/>
        <v>25</v>
      </c>
    </row>
    <row r="32" spans="1:15" ht="12.75">
      <c r="A32" s="12" t="s">
        <v>251</v>
      </c>
      <c r="B32" s="5" t="s">
        <v>252</v>
      </c>
      <c r="C32" s="92"/>
      <c r="D32" s="5" t="s">
        <v>205</v>
      </c>
      <c r="E32" s="5" t="s">
        <v>112</v>
      </c>
      <c r="F32" s="6"/>
      <c r="G32" s="5"/>
      <c r="H32" s="6"/>
      <c r="I32" s="6"/>
      <c r="J32" s="6"/>
      <c r="K32" s="6"/>
      <c r="L32" s="6">
        <f t="shared" si="0"/>
        <v>0</v>
      </c>
      <c r="M32" s="6">
        <v>25</v>
      </c>
      <c r="N32" s="6"/>
      <c r="O32" s="7">
        <f t="shared" si="1"/>
        <v>25</v>
      </c>
    </row>
    <row r="33" spans="1:15" ht="12.75">
      <c r="A33" s="12" t="s">
        <v>255</v>
      </c>
      <c r="B33" s="5" t="s">
        <v>256</v>
      </c>
      <c r="C33" s="92"/>
      <c r="D33" s="5" t="s">
        <v>257</v>
      </c>
      <c r="E33" s="5" t="s">
        <v>17</v>
      </c>
      <c r="F33" s="6"/>
      <c r="G33" s="5"/>
      <c r="H33" s="6"/>
      <c r="I33" s="6"/>
      <c r="J33" s="6"/>
      <c r="K33" s="6"/>
      <c r="L33" s="6">
        <f t="shared" si="0"/>
        <v>0</v>
      </c>
      <c r="M33" s="6">
        <v>25</v>
      </c>
      <c r="N33" s="6"/>
      <c r="O33" s="7">
        <f t="shared" si="1"/>
        <v>25</v>
      </c>
    </row>
    <row r="34" spans="1:15" ht="12.75">
      <c r="A34" s="12" t="s">
        <v>22</v>
      </c>
      <c r="B34" s="5" t="s">
        <v>23</v>
      </c>
      <c r="C34" s="6" t="s">
        <v>20</v>
      </c>
      <c r="D34" s="5" t="s">
        <v>24</v>
      </c>
      <c r="E34" s="5" t="s">
        <v>25</v>
      </c>
      <c r="F34" s="6">
        <v>16</v>
      </c>
      <c r="G34" s="5">
        <v>6</v>
      </c>
      <c r="H34" s="6"/>
      <c r="I34" s="6"/>
      <c r="J34" s="6">
        <v>16</v>
      </c>
      <c r="K34" s="6">
        <v>4</v>
      </c>
      <c r="L34" s="6">
        <f t="shared" si="0"/>
        <v>21</v>
      </c>
      <c r="M34" s="6"/>
      <c r="N34" s="6"/>
      <c r="O34" s="7">
        <f t="shared" si="1"/>
        <v>21</v>
      </c>
    </row>
    <row r="35" spans="1:15" ht="12.75">
      <c r="A35" s="12" t="s">
        <v>26</v>
      </c>
      <c r="B35" s="5" t="s">
        <v>27</v>
      </c>
      <c r="C35" s="6" t="s">
        <v>20</v>
      </c>
      <c r="D35" s="5" t="s">
        <v>28</v>
      </c>
      <c r="E35" s="5" t="s">
        <v>29</v>
      </c>
      <c r="F35" s="6">
        <v>16</v>
      </c>
      <c r="G35" s="5">
        <v>6</v>
      </c>
      <c r="H35" s="6"/>
      <c r="I35" s="6"/>
      <c r="J35" s="6">
        <v>0</v>
      </c>
      <c r="K35" s="6">
        <v>0</v>
      </c>
      <c r="L35" s="6">
        <f t="shared" si="0"/>
        <v>11</v>
      </c>
      <c r="M35" s="6"/>
      <c r="N35" s="6"/>
      <c r="O35" s="7">
        <f t="shared" si="1"/>
        <v>11</v>
      </c>
    </row>
    <row r="36" spans="1:15" ht="12.75">
      <c r="A36" s="70"/>
      <c r="B36" s="71"/>
      <c r="C36" s="72"/>
      <c r="D36" s="72"/>
      <c r="E36" s="72"/>
      <c r="F36" s="73"/>
      <c r="G36" s="67"/>
      <c r="H36" s="73"/>
      <c r="I36" s="73"/>
      <c r="J36" s="73"/>
      <c r="K36" s="73"/>
      <c r="L36" s="73"/>
      <c r="M36" s="73"/>
      <c r="N36" s="73"/>
      <c r="O36" s="74"/>
    </row>
    <row r="37" spans="1:15" ht="13.5" thickBot="1">
      <c r="A37" s="59"/>
      <c r="B37" s="60"/>
      <c r="C37" s="61"/>
      <c r="D37" s="62"/>
      <c r="E37" s="62"/>
      <c r="F37" s="22"/>
      <c r="G37" s="63"/>
      <c r="H37" s="22"/>
      <c r="I37" s="22"/>
      <c r="J37" s="22"/>
      <c r="K37" s="22"/>
      <c r="L37" s="22"/>
      <c r="M37" s="22"/>
      <c r="N37" s="22"/>
      <c r="O37" s="23"/>
    </row>
    <row r="38" spans="1:15" ht="13.5" thickTop="1">
      <c r="A38" s="64"/>
      <c r="B38" s="65"/>
      <c r="C38" s="64"/>
      <c r="D38" s="64"/>
      <c r="E38" s="64"/>
      <c r="F38" s="34"/>
      <c r="G38" s="48"/>
      <c r="H38" s="34"/>
      <c r="I38" s="34"/>
      <c r="J38" s="34"/>
      <c r="K38" s="34"/>
      <c r="L38" s="34"/>
      <c r="M38" s="34"/>
      <c r="N38" s="34"/>
      <c r="O38" s="34"/>
    </row>
    <row r="39" spans="1:15" ht="12.75">
      <c r="A39" s="47"/>
      <c r="B39" s="58"/>
      <c r="C39" s="47"/>
      <c r="D39" s="47"/>
      <c r="E39" s="47"/>
      <c r="F39" s="26"/>
      <c r="G39" s="18"/>
      <c r="H39" s="26"/>
      <c r="I39" s="26"/>
      <c r="J39" s="26"/>
      <c r="K39" s="26"/>
      <c r="L39" s="26"/>
      <c r="M39" s="26"/>
      <c r="N39" s="26"/>
      <c r="O39" s="26"/>
    </row>
    <row r="40" spans="1:15" ht="12.75">
      <c r="A40" s="47"/>
      <c r="B40" s="58"/>
      <c r="C40" s="47"/>
      <c r="D40" s="47"/>
      <c r="E40" s="47"/>
      <c r="F40" s="26"/>
      <c r="G40" s="18"/>
      <c r="H40" s="26"/>
      <c r="I40" s="26"/>
      <c r="J40" s="26"/>
      <c r="K40" s="26"/>
      <c r="L40" s="26"/>
      <c r="M40" s="26"/>
      <c r="N40" s="26"/>
      <c r="O40" s="26"/>
    </row>
    <row r="41" spans="1:15" ht="12.75">
      <c r="A41" s="47"/>
      <c r="B41" s="58"/>
      <c r="C41" s="47"/>
      <c r="D41" s="47"/>
      <c r="E41" s="47"/>
      <c r="F41" s="26"/>
      <c r="G41" s="18"/>
      <c r="H41" s="26"/>
      <c r="I41" s="26"/>
      <c r="J41" s="26"/>
      <c r="K41" s="26"/>
      <c r="L41" s="26"/>
      <c r="M41" s="26"/>
      <c r="N41" s="26"/>
      <c r="O41" s="26"/>
    </row>
    <row r="42" spans="1:15" ht="12.75">
      <c r="A42" s="47"/>
      <c r="B42" s="58"/>
      <c r="C42" s="47"/>
      <c r="D42" s="47"/>
      <c r="E42" s="47"/>
      <c r="F42" s="26"/>
      <c r="G42" s="18"/>
      <c r="H42" s="26"/>
      <c r="I42" s="26"/>
      <c r="J42" s="26"/>
      <c r="K42" s="26"/>
      <c r="L42" s="26"/>
      <c r="M42" s="26"/>
      <c r="N42" s="26"/>
      <c r="O42" s="26"/>
    </row>
    <row r="43" spans="1:15" ht="12.75">
      <c r="A43" s="47"/>
      <c r="B43" s="47"/>
      <c r="C43" s="47"/>
      <c r="D43" s="47"/>
      <c r="E43" s="47"/>
      <c r="F43" s="26"/>
      <c r="G43" s="18"/>
      <c r="H43" s="26"/>
      <c r="I43" s="26"/>
      <c r="J43" s="26"/>
      <c r="K43" s="26"/>
      <c r="L43" s="26"/>
      <c r="M43" s="26"/>
      <c r="N43" s="26"/>
      <c r="O43" s="26"/>
    </row>
    <row r="44" spans="1:15" ht="12.75">
      <c r="A44" s="47"/>
      <c r="B44" s="47"/>
      <c r="C44" s="47"/>
      <c r="D44" s="47"/>
      <c r="E44" s="47"/>
      <c r="F44" s="26"/>
      <c r="G44" s="18"/>
      <c r="H44" s="26"/>
      <c r="I44" s="26"/>
      <c r="J44" s="26"/>
      <c r="K44" s="26"/>
      <c r="L44" s="26"/>
      <c r="M44" s="26"/>
      <c r="N44" s="26"/>
      <c r="O44" s="26"/>
    </row>
    <row r="45" spans="1:15" ht="12.75">
      <c r="A45" s="47"/>
      <c r="B45" s="47"/>
      <c r="C45" s="47"/>
      <c r="D45" s="47"/>
      <c r="E45" s="47"/>
      <c r="F45" s="26"/>
      <c r="G45" s="18"/>
      <c r="H45" s="26"/>
      <c r="I45" s="26"/>
      <c r="J45" s="26"/>
      <c r="K45" s="26"/>
      <c r="L45" s="26"/>
      <c r="M45" s="26"/>
      <c r="N45" s="26"/>
      <c r="O45" s="26"/>
    </row>
    <row r="46" spans="1:15" ht="12.75">
      <c r="A46" s="47"/>
      <c r="B46" s="47"/>
      <c r="C46" s="47"/>
      <c r="D46" s="47"/>
      <c r="E46" s="47"/>
      <c r="F46" s="26"/>
      <c r="G46" s="18"/>
      <c r="H46" s="26"/>
      <c r="I46" s="26"/>
      <c r="J46" s="26"/>
      <c r="K46" s="26"/>
      <c r="L46" s="26"/>
      <c r="M46" s="26"/>
      <c r="N46" s="26"/>
      <c r="O46" s="26"/>
    </row>
    <row r="47" spans="1:15" ht="12.75">
      <c r="A47" s="47"/>
      <c r="B47" s="47"/>
      <c r="C47" s="47"/>
      <c r="D47" s="47"/>
      <c r="E47" s="47"/>
      <c r="F47" s="26"/>
      <c r="G47" s="18"/>
      <c r="H47" s="26"/>
      <c r="I47" s="26"/>
      <c r="J47" s="26"/>
      <c r="K47" s="26"/>
      <c r="L47" s="26"/>
      <c r="M47" s="26"/>
      <c r="N47" s="26"/>
      <c r="O47" s="26"/>
    </row>
    <row r="48" spans="1:15" ht="12.75">
      <c r="A48" s="18"/>
      <c r="B48" s="18"/>
      <c r="C48" s="18"/>
      <c r="D48" s="18"/>
      <c r="E48" s="18"/>
      <c r="F48" s="26"/>
      <c r="G48" s="18"/>
      <c r="H48" s="26"/>
      <c r="I48" s="26"/>
      <c r="J48" s="26"/>
      <c r="K48" s="26"/>
      <c r="L48" s="26"/>
      <c r="M48" s="26"/>
      <c r="N48" s="26"/>
      <c r="O48" s="26"/>
    </row>
    <row r="49" spans="1:15" ht="12.75">
      <c r="A49" s="18"/>
      <c r="B49" s="18"/>
      <c r="C49" s="18"/>
      <c r="D49" s="18"/>
      <c r="E49" s="18"/>
      <c r="F49" s="26"/>
      <c r="G49" s="18"/>
      <c r="H49" s="26"/>
      <c r="I49" s="26"/>
      <c r="J49" s="26"/>
      <c r="K49" s="26"/>
      <c r="L49" s="26"/>
      <c r="M49" s="26"/>
      <c r="N49" s="26"/>
      <c r="O49" s="26"/>
    </row>
    <row r="50" spans="1:15" ht="12.75">
      <c r="A50" s="18"/>
      <c r="B50" s="18"/>
      <c r="C50" s="18"/>
      <c r="D50" s="18"/>
      <c r="E50" s="18"/>
      <c r="F50" s="26"/>
      <c r="G50" s="18"/>
      <c r="H50" s="26"/>
      <c r="I50" s="26"/>
      <c r="J50" s="26"/>
      <c r="K50" s="26"/>
      <c r="L50" s="26"/>
      <c r="M50" s="26"/>
      <c r="N50" s="26"/>
      <c r="O50" s="26"/>
    </row>
    <row r="51" spans="1:15" ht="12.75">
      <c r="A51" s="18"/>
      <c r="B51" s="18"/>
      <c r="C51" s="18"/>
      <c r="D51" s="18"/>
      <c r="E51" s="18"/>
      <c r="F51" s="26"/>
      <c r="G51" s="18"/>
      <c r="H51" s="26"/>
      <c r="I51" s="26"/>
      <c r="J51" s="26"/>
      <c r="K51" s="26"/>
      <c r="L51" s="26"/>
      <c r="M51" s="26"/>
      <c r="N51" s="26"/>
      <c r="O51" s="26"/>
    </row>
    <row r="52" spans="1:15" ht="12.75">
      <c r="A52" s="18"/>
      <c r="B52" s="18"/>
      <c r="C52" s="18"/>
      <c r="D52" s="18"/>
      <c r="E52" s="18"/>
      <c r="F52" s="26"/>
      <c r="G52" s="18"/>
      <c r="H52" s="26"/>
      <c r="I52" s="26"/>
      <c r="J52" s="26"/>
      <c r="K52" s="26"/>
      <c r="L52" s="26"/>
      <c r="M52" s="26"/>
      <c r="N52" s="26"/>
      <c r="O52" s="26"/>
    </row>
    <row r="53" spans="1:15" ht="12.75">
      <c r="A53" s="18"/>
      <c r="B53" s="18"/>
      <c r="C53" s="18"/>
      <c r="D53" s="18"/>
      <c r="E53" s="18"/>
      <c r="F53" s="26"/>
      <c r="G53" s="18"/>
      <c r="H53" s="26"/>
      <c r="I53" s="26"/>
      <c r="J53" s="26"/>
      <c r="K53" s="26"/>
      <c r="L53" s="26"/>
      <c r="M53" s="26"/>
      <c r="N53" s="26"/>
      <c r="O53" s="26"/>
    </row>
    <row r="54" spans="1:15" ht="12.75">
      <c r="A54" s="18"/>
      <c r="B54" s="18"/>
      <c r="C54" s="18"/>
      <c r="D54" s="18"/>
      <c r="E54" s="18"/>
      <c r="F54" s="26"/>
      <c r="G54" s="18"/>
      <c r="H54" s="26"/>
      <c r="I54" s="26"/>
      <c r="J54" s="26"/>
      <c r="K54" s="26"/>
      <c r="L54" s="26"/>
      <c r="M54" s="26"/>
      <c r="N54" s="26"/>
      <c r="O54" s="26"/>
    </row>
    <row r="55" spans="1:15" ht="12.75">
      <c r="A55" s="18"/>
      <c r="B55" s="18"/>
      <c r="C55" s="18"/>
      <c r="D55" s="18"/>
      <c r="E55" s="18"/>
      <c r="F55" s="26"/>
      <c r="G55" s="18"/>
      <c r="H55" s="26"/>
      <c r="I55" s="26"/>
      <c r="J55" s="26"/>
      <c r="K55" s="26"/>
      <c r="L55" s="26"/>
      <c r="M55" s="26"/>
      <c r="N55" s="26"/>
      <c r="O55" s="26"/>
    </row>
    <row r="56" spans="1:15" ht="12.75">
      <c r="A56" s="18"/>
      <c r="B56" s="18"/>
      <c r="C56" s="18"/>
      <c r="D56" s="18"/>
      <c r="E56" s="18"/>
      <c r="F56" s="26"/>
      <c r="G56" s="18"/>
      <c r="H56" s="26"/>
      <c r="I56" s="26"/>
      <c r="J56" s="26"/>
      <c r="K56" s="26"/>
      <c r="L56" s="26"/>
      <c r="M56" s="26"/>
      <c r="N56" s="26"/>
      <c r="O56" s="26"/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tabSelected="1" zoomScalePageLayoutView="0" workbookViewId="0" topLeftCell="A1">
      <selection activeCell="R11" sqref="R11"/>
    </sheetView>
  </sheetViews>
  <sheetFormatPr defaultColWidth="9.140625" defaultRowHeight="12.75"/>
  <cols>
    <col min="1" max="1" width="15.00390625" style="0" customWidth="1"/>
    <col min="2" max="2" width="13.00390625" style="0" customWidth="1"/>
    <col min="3" max="3" width="4.421875" style="1" customWidth="1"/>
    <col min="4" max="4" width="4.421875" style="0" customWidth="1"/>
    <col min="5" max="5" width="16.28125" style="0" customWidth="1"/>
    <col min="6" max="6" width="4.140625" style="0" customWidth="1"/>
    <col min="7" max="7" width="3.7109375" style="0" customWidth="1"/>
    <col min="8" max="8" width="4.00390625" style="0" customWidth="1"/>
    <col min="9" max="9" width="3.7109375" style="0" customWidth="1"/>
    <col min="10" max="10" width="4.00390625" style="0" customWidth="1"/>
    <col min="11" max="11" width="3.8515625" style="0" customWidth="1"/>
    <col min="12" max="12" width="6.140625" style="0" customWidth="1"/>
    <col min="13" max="13" width="5.140625" style="0" customWidth="1"/>
    <col min="14" max="14" width="4.57421875" style="0" customWidth="1"/>
    <col min="15" max="15" width="6.28125" style="0" customWidth="1"/>
  </cols>
  <sheetData>
    <row r="1" spans="1:15" ht="13.5" thickBot="1">
      <c r="A1" t="s">
        <v>2</v>
      </c>
      <c r="E1" s="33" t="s">
        <v>5</v>
      </c>
      <c r="F1" s="1"/>
      <c r="G1" s="1"/>
      <c r="H1" s="1"/>
      <c r="I1" s="1"/>
      <c r="J1" s="1"/>
      <c r="K1" s="1"/>
      <c r="L1" s="1"/>
      <c r="M1" s="1"/>
      <c r="N1" s="1"/>
      <c r="O1" s="1"/>
    </row>
    <row r="2" spans="1:18" ht="14.25" thickBot="1" thickTop="1">
      <c r="A2" s="86"/>
      <c r="B2" s="88"/>
      <c r="C2" s="20"/>
      <c r="D2" s="19"/>
      <c r="E2" s="19"/>
      <c r="F2" s="3">
        <v>1</v>
      </c>
      <c r="G2" s="3">
        <v>2</v>
      </c>
      <c r="H2" s="3">
        <v>3</v>
      </c>
      <c r="I2" s="3">
        <v>4</v>
      </c>
      <c r="J2" s="3">
        <v>5</v>
      </c>
      <c r="K2" s="3">
        <v>6</v>
      </c>
      <c r="L2" s="3"/>
      <c r="M2" s="3">
        <v>8</v>
      </c>
      <c r="N2" s="3">
        <v>9</v>
      </c>
      <c r="O2" s="49">
        <v>10</v>
      </c>
      <c r="Q2" s="18"/>
      <c r="R2" s="18"/>
    </row>
    <row r="3" spans="1:15" ht="13.5" thickTop="1">
      <c r="A3" s="86" t="s">
        <v>143</v>
      </c>
      <c r="B3" s="19" t="s">
        <v>144</v>
      </c>
      <c r="C3" s="20" t="s">
        <v>139</v>
      </c>
      <c r="D3" s="19" t="s">
        <v>37</v>
      </c>
      <c r="E3" s="19" t="s">
        <v>145</v>
      </c>
      <c r="F3" s="10">
        <v>45</v>
      </c>
      <c r="G3" s="5">
        <v>16</v>
      </c>
      <c r="H3" s="6"/>
      <c r="I3" s="6"/>
      <c r="J3" s="6">
        <v>36</v>
      </c>
      <c r="K3" s="6">
        <v>16</v>
      </c>
      <c r="L3" s="6">
        <f>SUM(F3:K3)/2</f>
        <v>56.5</v>
      </c>
      <c r="M3" s="6">
        <v>100</v>
      </c>
      <c r="N3" s="6"/>
      <c r="O3" s="50">
        <f>SUM(L3:N3)</f>
        <v>156.5</v>
      </c>
    </row>
    <row r="4" spans="1:15" ht="12.75">
      <c r="A4" s="12" t="s">
        <v>137</v>
      </c>
      <c r="B4" s="5" t="s">
        <v>138</v>
      </c>
      <c r="C4" s="6" t="s">
        <v>139</v>
      </c>
      <c r="D4" s="5" t="s">
        <v>29</v>
      </c>
      <c r="E4" s="5" t="s">
        <v>45</v>
      </c>
      <c r="F4" s="5">
        <v>50</v>
      </c>
      <c r="G4" s="5">
        <v>20</v>
      </c>
      <c r="H4" s="6"/>
      <c r="I4" s="6"/>
      <c r="J4" s="6">
        <v>50</v>
      </c>
      <c r="K4" s="6">
        <v>22</v>
      </c>
      <c r="L4" s="6">
        <f>SUM(F4:K4)/2</f>
        <v>71</v>
      </c>
      <c r="M4" s="6">
        <v>85</v>
      </c>
      <c r="N4" s="6"/>
      <c r="O4" s="50">
        <f>SUM(L4:N4)</f>
        <v>156</v>
      </c>
    </row>
    <row r="5" spans="1:15" ht="12.75">
      <c r="A5" s="12" t="s">
        <v>140</v>
      </c>
      <c r="B5" s="5" t="s">
        <v>106</v>
      </c>
      <c r="C5" s="6" t="s">
        <v>139</v>
      </c>
      <c r="D5" s="5" t="s">
        <v>29</v>
      </c>
      <c r="E5" s="5" t="s">
        <v>45</v>
      </c>
      <c r="F5" s="5">
        <v>36</v>
      </c>
      <c r="G5" s="5">
        <v>10</v>
      </c>
      <c r="H5" s="6"/>
      <c r="I5" s="6"/>
      <c r="J5" s="6">
        <v>40</v>
      </c>
      <c r="K5" s="6">
        <v>18</v>
      </c>
      <c r="L5" s="6">
        <f>SUM(F5:K5)/2</f>
        <v>52</v>
      </c>
      <c r="M5" s="6">
        <v>70</v>
      </c>
      <c r="N5" s="6"/>
      <c r="O5" s="50">
        <f>SUM(L5:N5)</f>
        <v>122</v>
      </c>
    </row>
    <row r="6" spans="1:15" ht="12.75">
      <c r="A6" s="12" t="s">
        <v>142</v>
      </c>
      <c r="B6" s="5" t="s">
        <v>79</v>
      </c>
      <c r="C6" s="6" t="s">
        <v>139</v>
      </c>
      <c r="D6" s="5" t="s">
        <v>37</v>
      </c>
      <c r="E6" s="5" t="s">
        <v>115</v>
      </c>
      <c r="F6" s="5">
        <v>45</v>
      </c>
      <c r="G6" s="5">
        <v>16</v>
      </c>
      <c r="H6" s="6"/>
      <c r="I6" s="6"/>
      <c r="J6" s="6">
        <v>45</v>
      </c>
      <c r="K6" s="6">
        <v>20</v>
      </c>
      <c r="L6" s="6">
        <f>SUM(F6:K6)/2</f>
        <v>63</v>
      </c>
      <c r="M6" s="6">
        <v>55</v>
      </c>
      <c r="N6" s="6"/>
      <c r="O6" s="50">
        <f>SUM(L6:N6)</f>
        <v>118</v>
      </c>
    </row>
    <row r="7" spans="1:15" ht="12.75">
      <c r="A7" s="12" t="s">
        <v>146</v>
      </c>
      <c r="B7" s="5" t="s">
        <v>147</v>
      </c>
      <c r="C7" s="6" t="s">
        <v>139</v>
      </c>
      <c r="D7" s="5" t="s">
        <v>37</v>
      </c>
      <c r="E7" s="5" t="s">
        <v>148</v>
      </c>
      <c r="F7" s="5">
        <v>32</v>
      </c>
      <c r="G7" s="5">
        <v>8</v>
      </c>
      <c r="H7" s="6"/>
      <c r="I7" s="6"/>
      <c r="J7" s="6">
        <v>14</v>
      </c>
      <c r="K7" s="6"/>
      <c r="L7" s="6">
        <f>SUM(F7:K7)/2</f>
        <v>27</v>
      </c>
      <c r="M7" s="6">
        <v>70</v>
      </c>
      <c r="N7" s="6"/>
      <c r="O7" s="50">
        <f>SUM(L7:N7)</f>
        <v>97</v>
      </c>
    </row>
    <row r="8" spans="1:15" ht="12.75">
      <c r="A8" s="12" t="s">
        <v>129</v>
      </c>
      <c r="B8" s="5" t="s">
        <v>15</v>
      </c>
      <c r="C8" s="6" t="s">
        <v>118</v>
      </c>
      <c r="D8" s="5" t="s">
        <v>77</v>
      </c>
      <c r="E8" s="5" t="s">
        <v>130</v>
      </c>
      <c r="F8" s="5">
        <v>28</v>
      </c>
      <c r="G8" s="5">
        <v>2</v>
      </c>
      <c r="H8" s="6"/>
      <c r="I8" s="6"/>
      <c r="J8" s="6">
        <v>32</v>
      </c>
      <c r="K8" s="6">
        <v>12</v>
      </c>
      <c r="L8" s="6">
        <f>SUM(F8:K8)/2</f>
        <v>37</v>
      </c>
      <c r="M8" s="6">
        <v>55</v>
      </c>
      <c r="N8" s="6"/>
      <c r="O8" s="50">
        <f>SUM(L8:N8)</f>
        <v>92</v>
      </c>
    </row>
    <row r="9" spans="1:15" ht="12.75">
      <c r="A9" s="12" t="s">
        <v>141</v>
      </c>
      <c r="B9" s="5" t="s">
        <v>60</v>
      </c>
      <c r="C9" s="6" t="s">
        <v>139</v>
      </c>
      <c r="D9" s="5" t="s">
        <v>112</v>
      </c>
      <c r="E9" s="5" t="s">
        <v>45</v>
      </c>
      <c r="F9" s="5">
        <v>25</v>
      </c>
      <c r="G9" s="5"/>
      <c r="H9" s="6"/>
      <c r="I9" s="6"/>
      <c r="J9" s="6">
        <v>28</v>
      </c>
      <c r="K9" s="6">
        <v>4</v>
      </c>
      <c r="L9" s="6">
        <f>SUM(F9:K9)/2</f>
        <v>28.5</v>
      </c>
      <c r="M9" s="6">
        <v>55</v>
      </c>
      <c r="N9" s="6"/>
      <c r="O9" s="50">
        <f>SUM(L9:N9)</f>
        <v>83.5</v>
      </c>
    </row>
    <row r="10" spans="1:15" ht="12.75">
      <c r="A10" s="12" t="s">
        <v>121</v>
      </c>
      <c r="B10" s="5" t="s">
        <v>122</v>
      </c>
      <c r="C10" s="6" t="s">
        <v>118</v>
      </c>
      <c r="D10" s="5" t="s">
        <v>92</v>
      </c>
      <c r="E10" s="5" t="s">
        <v>95</v>
      </c>
      <c r="F10" s="5">
        <v>18</v>
      </c>
      <c r="G10" s="5"/>
      <c r="H10" s="6"/>
      <c r="I10" s="6"/>
      <c r="J10" s="6">
        <v>22</v>
      </c>
      <c r="K10" s="6"/>
      <c r="L10" s="6">
        <f>SUM(F10:K10)/2</f>
        <v>20</v>
      </c>
      <c r="M10" s="6">
        <v>55</v>
      </c>
      <c r="N10" s="6"/>
      <c r="O10" s="50">
        <f>SUM(L10:N10)</f>
        <v>75</v>
      </c>
    </row>
    <row r="11" spans="1:15" ht="12.75">
      <c r="A11" s="12" t="s">
        <v>22</v>
      </c>
      <c r="B11" s="5" t="s">
        <v>120</v>
      </c>
      <c r="C11" s="6" t="s">
        <v>118</v>
      </c>
      <c r="D11" s="5" t="s">
        <v>17</v>
      </c>
      <c r="E11" s="5" t="s">
        <v>24</v>
      </c>
      <c r="F11" s="5">
        <v>16</v>
      </c>
      <c r="G11" s="5"/>
      <c r="H11" s="6"/>
      <c r="I11" s="6"/>
      <c r="J11" s="6">
        <v>25</v>
      </c>
      <c r="K11" s="6"/>
      <c r="L11" s="6">
        <f>SUM(F11:K11)/2</f>
        <v>20.5</v>
      </c>
      <c r="M11" s="6">
        <v>40</v>
      </c>
      <c r="N11" s="6"/>
      <c r="O11" s="50">
        <f>SUM(L11:N11)</f>
        <v>60.5</v>
      </c>
    </row>
    <row r="12" spans="1:15" ht="12.75">
      <c r="A12" s="12" t="s">
        <v>116</v>
      </c>
      <c r="B12" s="5" t="s">
        <v>117</v>
      </c>
      <c r="C12" s="6" t="s">
        <v>118</v>
      </c>
      <c r="D12" s="5" t="s">
        <v>112</v>
      </c>
      <c r="E12" s="5" t="s">
        <v>119</v>
      </c>
      <c r="F12" s="5">
        <v>22</v>
      </c>
      <c r="G12" s="5"/>
      <c r="H12" s="6"/>
      <c r="I12" s="6"/>
      <c r="J12" s="6">
        <v>18</v>
      </c>
      <c r="K12" s="6"/>
      <c r="L12" s="6">
        <f>SUM(F12:K12)/2</f>
        <v>20</v>
      </c>
      <c r="M12" s="6">
        <v>40</v>
      </c>
      <c r="N12" s="6"/>
      <c r="O12" s="50">
        <f>SUM(L12:N12)</f>
        <v>60</v>
      </c>
    </row>
    <row r="13" spans="1:15" ht="12.75">
      <c r="A13" s="12" t="s">
        <v>131</v>
      </c>
      <c r="B13" s="5" t="s">
        <v>132</v>
      </c>
      <c r="C13" s="6" t="s">
        <v>118</v>
      </c>
      <c r="D13" s="5" t="s">
        <v>112</v>
      </c>
      <c r="E13" s="5" t="s">
        <v>83</v>
      </c>
      <c r="F13" s="5">
        <v>22</v>
      </c>
      <c r="G13" s="5"/>
      <c r="H13" s="6"/>
      <c r="I13" s="6"/>
      <c r="J13" s="6">
        <v>14</v>
      </c>
      <c r="K13" s="6"/>
      <c r="L13" s="6">
        <f>SUM(F13:K13)/2</f>
        <v>18</v>
      </c>
      <c r="M13" s="6">
        <v>40</v>
      </c>
      <c r="N13" s="6"/>
      <c r="O13" s="50">
        <f>SUM(L13:N13)</f>
        <v>58</v>
      </c>
    </row>
    <row r="14" spans="1:15" ht="12.75">
      <c r="A14" s="12" t="s">
        <v>133</v>
      </c>
      <c r="B14" s="68" t="s">
        <v>134</v>
      </c>
      <c r="C14" s="6" t="s">
        <v>118</v>
      </c>
      <c r="D14" s="5" t="s">
        <v>136</v>
      </c>
      <c r="E14" s="5" t="s">
        <v>135</v>
      </c>
      <c r="F14" s="5">
        <v>10</v>
      </c>
      <c r="G14" s="5"/>
      <c r="H14" s="6"/>
      <c r="I14" s="6"/>
      <c r="J14" s="6">
        <v>10</v>
      </c>
      <c r="K14" s="6"/>
      <c r="L14" s="6">
        <f>SUM(F14:K14)/2</f>
        <v>10</v>
      </c>
      <c r="M14" s="6">
        <v>40</v>
      </c>
      <c r="N14" s="6"/>
      <c r="O14" s="50">
        <f>SUM(L14:N14)</f>
        <v>50</v>
      </c>
    </row>
    <row r="15" spans="1:15" ht="12.75">
      <c r="A15" s="12" t="s">
        <v>201</v>
      </c>
      <c r="B15" s="5" t="s">
        <v>202</v>
      </c>
      <c r="C15" s="93"/>
      <c r="D15" s="5" t="s">
        <v>17</v>
      </c>
      <c r="E15" s="5" t="s">
        <v>186</v>
      </c>
      <c r="F15" s="5"/>
      <c r="G15" s="5"/>
      <c r="H15" s="6"/>
      <c r="I15" s="6"/>
      <c r="J15" s="6"/>
      <c r="K15" s="6"/>
      <c r="L15" s="6">
        <f>SUM(F15:K15)/2</f>
        <v>0</v>
      </c>
      <c r="M15" s="6">
        <v>40</v>
      </c>
      <c r="N15" s="6"/>
      <c r="O15" s="50">
        <f>SUM(L15:N15)</f>
        <v>40</v>
      </c>
    </row>
    <row r="16" spans="1:15" ht="12.75">
      <c r="A16" s="12" t="s">
        <v>209</v>
      </c>
      <c r="B16" s="5" t="s">
        <v>210</v>
      </c>
      <c r="C16" s="93"/>
      <c r="D16" s="5" t="s">
        <v>17</v>
      </c>
      <c r="E16" s="5" t="s">
        <v>211</v>
      </c>
      <c r="F16" s="5"/>
      <c r="G16" s="5"/>
      <c r="H16" s="6"/>
      <c r="I16" s="6"/>
      <c r="J16" s="6"/>
      <c r="K16" s="6"/>
      <c r="L16" s="6">
        <f>SUM(F16:K16)/2</f>
        <v>0</v>
      </c>
      <c r="M16" s="6">
        <v>40</v>
      </c>
      <c r="N16" s="6"/>
      <c r="O16" s="50">
        <f>SUM(L16:N16)</f>
        <v>40</v>
      </c>
    </row>
    <row r="17" spans="1:15" ht="12.75">
      <c r="A17" s="12" t="s">
        <v>220</v>
      </c>
      <c r="B17" s="78" t="s">
        <v>199</v>
      </c>
      <c r="C17" s="6"/>
      <c r="D17" s="5" t="s">
        <v>92</v>
      </c>
      <c r="E17" s="5" t="s">
        <v>222</v>
      </c>
      <c r="F17" s="5"/>
      <c r="G17" s="5"/>
      <c r="H17" s="6"/>
      <c r="I17" s="6"/>
      <c r="J17" s="6"/>
      <c r="K17" s="6"/>
      <c r="L17" s="6">
        <f>SUM(F17:K17)/2</f>
        <v>0</v>
      </c>
      <c r="M17" s="6">
        <v>40</v>
      </c>
      <c r="N17" s="6"/>
      <c r="O17" s="50">
        <f>SUM(L17:N17)</f>
        <v>40</v>
      </c>
    </row>
    <row r="18" spans="1:15" ht="12.75">
      <c r="A18" s="12" t="s">
        <v>185</v>
      </c>
      <c r="B18" s="78" t="s">
        <v>44</v>
      </c>
      <c r="C18" s="93"/>
      <c r="D18" s="5" t="s">
        <v>17</v>
      </c>
      <c r="E18" s="5" t="s">
        <v>186</v>
      </c>
      <c r="F18" s="5"/>
      <c r="G18" s="5"/>
      <c r="H18" s="6"/>
      <c r="I18" s="6"/>
      <c r="J18" s="6"/>
      <c r="K18" s="6"/>
      <c r="L18" s="6">
        <f>SUM(F18:K18)/2</f>
        <v>0</v>
      </c>
      <c r="M18" s="6">
        <v>40</v>
      </c>
      <c r="N18" s="6"/>
      <c r="O18" s="50">
        <f>SUM(L18:N18)</f>
        <v>40</v>
      </c>
    </row>
    <row r="19" spans="1:19" ht="12.75">
      <c r="A19" s="12" t="s">
        <v>178</v>
      </c>
      <c r="B19" s="78" t="s">
        <v>179</v>
      </c>
      <c r="C19" s="6" t="s">
        <v>118</v>
      </c>
      <c r="D19" s="5" t="s">
        <v>136</v>
      </c>
      <c r="E19" s="5" t="s">
        <v>135</v>
      </c>
      <c r="F19" s="5"/>
      <c r="G19" s="5"/>
      <c r="H19" s="6"/>
      <c r="I19" s="6"/>
      <c r="J19" s="6">
        <v>8</v>
      </c>
      <c r="K19" s="6"/>
      <c r="L19" s="6">
        <f>SUM(F19:K19)/2</f>
        <v>4</v>
      </c>
      <c r="M19" s="6">
        <v>25</v>
      </c>
      <c r="N19" s="6"/>
      <c r="O19" s="50">
        <f>SUM(L19:N19)</f>
        <v>29</v>
      </c>
      <c r="S19" s="1"/>
    </row>
    <row r="20" spans="1:15" ht="12.75">
      <c r="A20" s="12" t="s">
        <v>193</v>
      </c>
      <c r="B20" s="78" t="s">
        <v>194</v>
      </c>
      <c r="C20" s="93"/>
      <c r="D20" s="5" t="s">
        <v>10</v>
      </c>
      <c r="E20" s="5" t="s">
        <v>195</v>
      </c>
      <c r="F20" s="5"/>
      <c r="G20" s="5"/>
      <c r="H20" s="6"/>
      <c r="I20" s="6"/>
      <c r="J20" s="6"/>
      <c r="K20" s="6"/>
      <c r="L20" s="6">
        <f>SUM(F20:K20)/2</f>
        <v>0</v>
      </c>
      <c r="M20" s="6">
        <v>25</v>
      </c>
      <c r="N20" s="6"/>
      <c r="O20" s="50">
        <f>SUM(L20:N20)</f>
        <v>25</v>
      </c>
    </row>
    <row r="21" spans="1:15" ht="12.75">
      <c r="A21" s="12" t="s">
        <v>196</v>
      </c>
      <c r="B21" s="78" t="s">
        <v>60</v>
      </c>
      <c r="C21" s="93"/>
      <c r="D21" s="5" t="s">
        <v>10</v>
      </c>
      <c r="E21" s="5" t="s">
        <v>197</v>
      </c>
      <c r="F21" s="5"/>
      <c r="G21" s="5"/>
      <c r="H21" s="6"/>
      <c r="I21" s="6"/>
      <c r="J21" s="6"/>
      <c r="K21" s="6"/>
      <c r="L21" s="6">
        <f>SUM(F21:K21)/2</f>
        <v>0</v>
      </c>
      <c r="M21" s="6">
        <v>25</v>
      </c>
      <c r="N21" s="6"/>
      <c r="O21" s="50">
        <f>SUM(L21:N21)</f>
        <v>25</v>
      </c>
    </row>
    <row r="22" spans="1:15" ht="12.75">
      <c r="A22" s="12" t="s">
        <v>203</v>
      </c>
      <c r="B22" s="78" t="s">
        <v>204</v>
      </c>
      <c r="C22" s="93"/>
      <c r="D22" s="5" t="s">
        <v>10</v>
      </c>
      <c r="E22" s="5" t="s">
        <v>205</v>
      </c>
      <c r="F22" s="5"/>
      <c r="G22" s="5"/>
      <c r="H22" s="6"/>
      <c r="I22" s="6"/>
      <c r="J22" s="6"/>
      <c r="K22" s="6"/>
      <c r="L22" s="6">
        <f>SUM(F22:K22)/2</f>
        <v>0</v>
      </c>
      <c r="M22" s="6">
        <v>25</v>
      </c>
      <c r="N22" s="6"/>
      <c r="O22" s="50">
        <f>SUM(L22:N22)</f>
        <v>25</v>
      </c>
    </row>
    <row r="23" spans="1:15" ht="12.75">
      <c r="A23" s="12" t="s">
        <v>206</v>
      </c>
      <c r="B23" s="78" t="s">
        <v>207</v>
      </c>
      <c r="C23" s="93"/>
      <c r="D23" s="5" t="s">
        <v>10</v>
      </c>
      <c r="E23" s="5" t="s">
        <v>208</v>
      </c>
      <c r="F23" s="5"/>
      <c r="G23" s="5"/>
      <c r="H23" s="6"/>
      <c r="I23" s="6"/>
      <c r="J23" s="6"/>
      <c r="K23" s="6"/>
      <c r="L23" s="6">
        <f>SUM(F23:K23)/2</f>
        <v>0</v>
      </c>
      <c r="M23" s="6">
        <v>25</v>
      </c>
      <c r="N23" s="6"/>
      <c r="O23" s="50">
        <f>SUM(L23:N23)</f>
        <v>25</v>
      </c>
    </row>
    <row r="24" spans="1:15" ht="12.75">
      <c r="A24" s="12" t="s">
        <v>198</v>
      </c>
      <c r="B24" s="78" t="s">
        <v>199</v>
      </c>
      <c r="C24" s="93"/>
      <c r="D24" s="5" t="s">
        <v>10</v>
      </c>
      <c r="E24" s="5" t="s">
        <v>200</v>
      </c>
      <c r="F24" s="5"/>
      <c r="G24" s="5"/>
      <c r="H24" s="6"/>
      <c r="I24" s="6"/>
      <c r="J24" s="6"/>
      <c r="K24" s="6"/>
      <c r="L24" s="6">
        <f>SUM(F24:K24)/2</f>
        <v>0</v>
      </c>
      <c r="M24" s="6">
        <v>25</v>
      </c>
      <c r="N24" s="6"/>
      <c r="O24" s="50">
        <f>SUM(L24:N24)</f>
        <v>25</v>
      </c>
    </row>
    <row r="25" spans="1:15" ht="12.75">
      <c r="A25" s="12" t="s">
        <v>190</v>
      </c>
      <c r="B25" s="78" t="s">
        <v>191</v>
      </c>
      <c r="C25" s="93"/>
      <c r="D25" s="5" t="s">
        <v>10</v>
      </c>
      <c r="E25" s="5" t="s">
        <v>192</v>
      </c>
      <c r="F25" s="5"/>
      <c r="G25" s="5"/>
      <c r="H25" s="6"/>
      <c r="I25" s="6"/>
      <c r="J25" s="6"/>
      <c r="K25" s="6"/>
      <c r="L25" s="6">
        <f>SUM(F25:K25)/2</f>
        <v>0</v>
      </c>
      <c r="M25" s="6">
        <v>25</v>
      </c>
      <c r="N25" s="6"/>
      <c r="O25" s="50">
        <f>SUM(L25:N25)</f>
        <v>25</v>
      </c>
    </row>
    <row r="26" spans="1:15" ht="12.75">
      <c r="A26" s="12" t="s">
        <v>187</v>
      </c>
      <c r="B26" s="78" t="s">
        <v>188</v>
      </c>
      <c r="C26" s="93"/>
      <c r="D26" s="5" t="s">
        <v>10</v>
      </c>
      <c r="E26" s="5" t="s">
        <v>189</v>
      </c>
      <c r="F26" s="5"/>
      <c r="G26" s="5"/>
      <c r="H26" s="6"/>
      <c r="I26" s="6"/>
      <c r="J26" s="6"/>
      <c r="K26" s="6"/>
      <c r="L26" s="6">
        <f>SUM(F26:K26)/2</f>
        <v>0</v>
      </c>
      <c r="M26" s="6">
        <v>25</v>
      </c>
      <c r="N26" s="6"/>
      <c r="O26" s="50">
        <f>SUM(L26:N26)</f>
        <v>25</v>
      </c>
    </row>
    <row r="27" spans="1:15" ht="12.75">
      <c r="A27" s="12" t="s">
        <v>182</v>
      </c>
      <c r="B27" s="78" t="s">
        <v>183</v>
      </c>
      <c r="C27" s="93"/>
      <c r="D27" s="5" t="s">
        <v>17</v>
      </c>
      <c r="E27" s="5" t="s">
        <v>184</v>
      </c>
      <c r="F27" s="5"/>
      <c r="G27" s="5"/>
      <c r="H27" s="6"/>
      <c r="I27" s="6"/>
      <c r="J27" s="6"/>
      <c r="K27" s="6"/>
      <c r="L27" s="6">
        <f>SUM(F27:K27)/2</f>
        <v>0</v>
      </c>
      <c r="M27" s="6">
        <v>25</v>
      </c>
      <c r="N27" s="6"/>
      <c r="O27" s="50">
        <f>SUM(L27:N27)</f>
        <v>25</v>
      </c>
    </row>
    <row r="28" spans="1:15" ht="12.75">
      <c r="A28" s="12" t="s">
        <v>126</v>
      </c>
      <c r="B28" s="78" t="s">
        <v>127</v>
      </c>
      <c r="C28" s="6" t="s">
        <v>118</v>
      </c>
      <c r="D28" s="5" t="s">
        <v>10</v>
      </c>
      <c r="E28" s="5" t="s">
        <v>128</v>
      </c>
      <c r="F28" s="5">
        <v>14</v>
      </c>
      <c r="G28" s="5"/>
      <c r="H28" s="6"/>
      <c r="I28" s="6"/>
      <c r="J28" s="6">
        <v>20</v>
      </c>
      <c r="K28" s="6"/>
      <c r="L28" s="6">
        <f>SUM(F28:K28)/2</f>
        <v>17</v>
      </c>
      <c r="M28" s="6"/>
      <c r="N28" s="6"/>
      <c r="O28" s="50">
        <f>SUM(L28:N28)</f>
        <v>17</v>
      </c>
    </row>
    <row r="29" spans="1:15" ht="12.75">
      <c r="A29" s="12" t="s">
        <v>123</v>
      </c>
      <c r="B29" s="78" t="s">
        <v>124</v>
      </c>
      <c r="C29" s="6" t="s">
        <v>118</v>
      </c>
      <c r="D29" s="5" t="s">
        <v>17</v>
      </c>
      <c r="E29" s="5" t="s">
        <v>125</v>
      </c>
      <c r="F29" s="5">
        <v>12</v>
      </c>
      <c r="G29" s="5"/>
      <c r="H29" s="6"/>
      <c r="I29" s="6"/>
      <c r="J29" s="6">
        <v>16</v>
      </c>
      <c r="K29" s="6"/>
      <c r="L29" s="6">
        <f>SUM(F29:K29)/2</f>
        <v>14</v>
      </c>
      <c r="M29" s="6"/>
      <c r="N29" s="6"/>
      <c r="O29" s="50">
        <f>SUM(L29:N29)</f>
        <v>14</v>
      </c>
    </row>
    <row r="30" spans="1:15" ht="12.75">
      <c r="A30" s="12"/>
      <c r="B30" s="78"/>
      <c r="C30" s="6"/>
      <c r="D30" s="5"/>
      <c r="E30" s="5"/>
      <c r="F30" s="5"/>
      <c r="G30" s="5"/>
      <c r="H30" s="6"/>
      <c r="I30" s="6"/>
      <c r="J30" s="6"/>
      <c r="K30" s="6"/>
      <c r="L30" s="6"/>
      <c r="M30" s="6"/>
      <c r="N30" s="6"/>
      <c r="O30" s="50"/>
    </row>
    <row r="31" spans="1:15" ht="12.75">
      <c r="A31" s="42"/>
      <c r="B31" s="79"/>
      <c r="C31" s="39"/>
      <c r="D31" s="41"/>
      <c r="E31" s="35"/>
      <c r="F31" s="5"/>
      <c r="G31" s="5"/>
      <c r="H31" s="6"/>
      <c r="I31" s="6"/>
      <c r="J31" s="6"/>
      <c r="K31" s="6"/>
      <c r="L31" s="6"/>
      <c r="M31" s="6"/>
      <c r="N31" s="6"/>
      <c r="O31" s="50"/>
    </row>
    <row r="32" spans="1:15" ht="12.75">
      <c r="A32" s="42"/>
      <c r="B32" s="79"/>
      <c r="C32" s="39"/>
      <c r="D32" s="41"/>
      <c r="E32" s="35"/>
      <c r="F32" s="5"/>
      <c r="G32" s="5"/>
      <c r="H32" s="6"/>
      <c r="I32" s="6"/>
      <c r="J32" s="6"/>
      <c r="K32" s="6"/>
      <c r="L32" s="6"/>
      <c r="M32" s="6"/>
      <c r="N32" s="6"/>
      <c r="O32" s="50"/>
    </row>
    <row r="33" spans="1:15" ht="13.5" thickBot="1">
      <c r="A33" s="30"/>
      <c r="B33" s="83"/>
      <c r="C33" s="94"/>
      <c r="D33" s="31"/>
      <c r="E33" s="31"/>
      <c r="F33" s="9"/>
      <c r="G33" s="9"/>
      <c r="H33" s="9"/>
      <c r="I33" s="9"/>
      <c r="J33" s="9"/>
      <c r="K33" s="9"/>
      <c r="L33" s="9"/>
      <c r="M33" s="9"/>
      <c r="N33" s="9"/>
      <c r="O33" s="51"/>
    </row>
    <row r="34" ht="13.5" thickTop="1"/>
  </sheetData>
  <sheetProtection/>
  <printOptions/>
  <pageMargins left="0.1968503937007874" right="0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O38" sqref="A1:O38"/>
    </sheetView>
  </sheetViews>
  <sheetFormatPr defaultColWidth="9.140625" defaultRowHeight="12.75"/>
  <cols>
    <col min="1" max="1" width="12.57421875" style="0" customWidth="1"/>
    <col min="2" max="2" width="10.421875" style="0" customWidth="1"/>
    <col min="3" max="4" width="4.421875" style="0" customWidth="1"/>
    <col min="5" max="5" width="17.00390625" style="0" customWidth="1"/>
    <col min="6" max="6" width="4.00390625" style="0" customWidth="1"/>
    <col min="7" max="7" width="3.8515625" style="0" customWidth="1"/>
    <col min="8" max="11" width="4.00390625" style="0" customWidth="1"/>
    <col min="12" max="14" width="4.7109375" style="0" customWidth="1"/>
    <col min="15" max="15" width="6.140625" style="0" customWidth="1"/>
    <col min="17" max="17" width="18.00390625" style="0" customWidth="1"/>
  </cols>
  <sheetData>
    <row r="1" spans="1:15" ht="13.5" thickBot="1">
      <c r="A1" t="s">
        <v>3</v>
      </c>
      <c r="E1" s="33" t="s">
        <v>5</v>
      </c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3.5" thickTop="1">
      <c r="A2" s="14"/>
      <c r="B2" s="76"/>
      <c r="C2" s="2"/>
      <c r="D2" s="2"/>
      <c r="E2" s="2"/>
      <c r="F2" s="3">
        <v>1</v>
      </c>
      <c r="G2" s="3">
        <v>2</v>
      </c>
      <c r="H2" s="3">
        <v>3</v>
      </c>
      <c r="I2" s="3">
        <v>4</v>
      </c>
      <c r="J2" s="3">
        <v>5</v>
      </c>
      <c r="K2" s="3">
        <v>6</v>
      </c>
      <c r="L2" s="3">
        <v>7</v>
      </c>
      <c r="M2" s="3">
        <v>8</v>
      </c>
      <c r="N2" s="3">
        <v>9</v>
      </c>
      <c r="O2" s="4">
        <v>10</v>
      </c>
    </row>
    <row r="3" spans="1:15" ht="12.75">
      <c r="A3" s="11" t="s">
        <v>97</v>
      </c>
      <c r="B3" s="10" t="s">
        <v>98</v>
      </c>
      <c r="C3" s="15" t="s">
        <v>85</v>
      </c>
      <c r="D3" s="10" t="s">
        <v>21</v>
      </c>
      <c r="E3" s="10" t="s">
        <v>45</v>
      </c>
      <c r="F3" s="15">
        <v>50</v>
      </c>
      <c r="G3" s="10">
        <v>32</v>
      </c>
      <c r="H3" s="15"/>
      <c r="I3" s="15"/>
      <c r="J3" s="15">
        <v>50</v>
      </c>
      <c r="K3" s="15">
        <v>36</v>
      </c>
      <c r="L3" s="6">
        <f aca="true" t="shared" si="0" ref="L3:L29">SUM(F3:K3)/2</f>
        <v>84</v>
      </c>
      <c r="M3" s="15">
        <v>100</v>
      </c>
      <c r="N3" s="15"/>
      <c r="O3" s="16">
        <f aca="true" t="shared" si="1" ref="O3:O29">SUM(L3:N3)</f>
        <v>184</v>
      </c>
    </row>
    <row r="4" spans="1:15" ht="12.75">
      <c r="A4" s="12" t="s">
        <v>59</v>
      </c>
      <c r="B4" s="5" t="s">
        <v>60</v>
      </c>
      <c r="C4" s="6" t="s">
        <v>61</v>
      </c>
      <c r="D4" s="5" t="s">
        <v>37</v>
      </c>
      <c r="E4" s="5" t="s">
        <v>62</v>
      </c>
      <c r="F4" s="6">
        <v>40</v>
      </c>
      <c r="G4" s="5">
        <v>20</v>
      </c>
      <c r="H4" s="6"/>
      <c r="I4" s="6"/>
      <c r="J4" s="6">
        <v>45</v>
      </c>
      <c r="K4" s="6">
        <v>25</v>
      </c>
      <c r="L4" s="6">
        <f t="shared" si="0"/>
        <v>65</v>
      </c>
      <c r="M4" s="6">
        <v>85</v>
      </c>
      <c r="N4" s="6"/>
      <c r="O4" s="7">
        <f t="shared" si="1"/>
        <v>150</v>
      </c>
    </row>
    <row r="5" spans="1:15" ht="12.75">
      <c r="A5" s="12" t="s">
        <v>22</v>
      </c>
      <c r="B5" s="5" t="s">
        <v>96</v>
      </c>
      <c r="C5" s="6" t="s">
        <v>85</v>
      </c>
      <c r="D5" s="5" t="s">
        <v>37</v>
      </c>
      <c r="E5" s="5" t="s">
        <v>95</v>
      </c>
      <c r="F5" s="6">
        <v>45</v>
      </c>
      <c r="G5" s="5">
        <v>25</v>
      </c>
      <c r="H5" s="6"/>
      <c r="I5" s="6"/>
      <c r="J5" s="6">
        <v>40</v>
      </c>
      <c r="K5" s="6">
        <v>20</v>
      </c>
      <c r="L5" s="6">
        <f t="shared" si="0"/>
        <v>65</v>
      </c>
      <c r="M5" s="6">
        <v>70</v>
      </c>
      <c r="N5" s="6"/>
      <c r="O5" s="7">
        <f t="shared" si="1"/>
        <v>135</v>
      </c>
    </row>
    <row r="6" spans="1:15" ht="12.75">
      <c r="A6" s="12" t="s">
        <v>93</v>
      </c>
      <c r="B6" s="5" t="s">
        <v>94</v>
      </c>
      <c r="C6" s="6" t="s">
        <v>85</v>
      </c>
      <c r="D6" s="5" t="s">
        <v>37</v>
      </c>
      <c r="E6" s="5" t="s">
        <v>95</v>
      </c>
      <c r="F6" s="6">
        <v>36</v>
      </c>
      <c r="G6" s="5">
        <v>18</v>
      </c>
      <c r="H6" s="6"/>
      <c r="I6" s="6"/>
      <c r="J6" s="6">
        <v>20</v>
      </c>
      <c r="K6" s="6">
        <v>8</v>
      </c>
      <c r="L6" s="6">
        <f t="shared" si="0"/>
        <v>41</v>
      </c>
      <c r="M6" s="6">
        <v>55</v>
      </c>
      <c r="N6" s="6"/>
      <c r="O6" s="7">
        <f t="shared" si="1"/>
        <v>96</v>
      </c>
    </row>
    <row r="7" spans="1:15" ht="12.75">
      <c r="A7" s="12" t="s">
        <v>67</v>
      </c>
      <c r="B7" s="5" t="s">
        <v>68</v>
      </c>
      <c r="C7" s="6" t="s">
        <v>61</v>
      </c>
      <c r="D7" s="5" t="s">
        <v>56</v>
      </c>
      <c r="E7" s="5" t="s">
        <v>9</v>
      </c>
      <c r="F7" s="6">
        <v>28</v>
      </c>
      <c r="G7" s="5">
        <v>10</v>
      </c>
      <c r="H7" s="6"/>
      <c r="I7" s="6"/>
      <c r="J7" s="6">
        <v>36</v>
      </c>
      <c r="K7" s="6">
        <v>18</v>
      </c>
      <c r="L7" s="6">
        <f t="shared" si="0"/>
        <v>46</v>
      </c>
      <c r="M7" s="6">
        <v>40</v>
      </c>
      <c r="N7" s="6"/>
      <c r="O7" s="7">
        <f t="shared" si="1"/>
        <v>86</v>
      </c>
    </row>
    <row r="8" spans="1:15" ht="12.75">
      <c r="A8" s="12" t="s">
        <v>87</v>
      </c>
      <c r="B8" s="5" t="s">
        <v>88</v>
      </c>
      <c r="C8" s="6" t="s">
        <v>85</v>
      </c>
      <c r="D8" s="5" t="s">
        <v>56</v>
      </c>
      <c r="E8" s="5" t="s">
        <v>65</v>
      </c>
      <c r="F8" s="6">
        <v>32</v>
      </c>
      <c r="G8" s="5">
        <v>12</v>
      </c>
      <c r="H8" s="6"/>
      <c r="I8" s="6"/>
      <c r="J8" s="6">
        <v>28</v>
      </c>
      <c r="K8" s="6">
        <v>14</v>
      </c>
      <c r="L8" s="6">
        <f t="shared" si="0"/>
        <v>43</v>
      </c>
      <c r="M8" s="6">
        <v>40</v>
      </c>
      <c r="N8" s="6"/>
      <c r="O8" s="7">
        <f t="shared" si="1"/>
        <v>83</v>
      </c>
    </row>
    <row r="9" spans="1:15" ht="12.75">
      <c r="A9" s="12" t="s">
        <v>102</v>
      </c>
      <c r="B9" s="5" t="s">
        <v>103</v>
      </c>
      <c r="C9" s="6" t="s">
        <v>85</v>
      </c>
      <c r="D9" s="5" t="s">
        <v>77</v>
      </c>
      <c r="E9" s="5" t="s">
        <v>104</v>
      </c>
      <c r="F9" s="6">
        <v>18</v>
      </c>
      <c r="G9" s="5">
        <v>2</v>
      </c>
      <c r="H9" s="6"/>
      <c r="I9" s="6"/>
      <c r="J9" s="6">
        <v>28</v>
      </c>
      <c r="K9" s="6">
        <v>14</v>
      </c>
      <c r="L9" s="6">
        <f t="shared" si="0"/>
        <v>31</v>
      </c>
      <c r="M9" s="6">
        <v>40</v>
      </c>
      <c r="N9" s="6"/>
      <c r="O9" s="7">
        <f t="shared" si="1"/>
        <v>71</v>
      </c>
    </row>
    <row r="10" spans="1:15" ht="12.75">
      <c r="A10" s="12" t="s">
        <v>74</v>
      </c>
      <c r="B10" s="5" t="s">
        <v>75</v>
      </c>
      <c r="C10" s="6" t="s">
        <v>61</v>
      </c>
      <c r="D10" s="5" t="s">
        <v>77</v>
      </c>
      <c r="E10" s="5" t="s">
        <v>76</v>
      </c>
      <c r="F10" s="6">
        <v>22</v>
      </c>
      <c r="G10" s="5">
        <v>4</v>
      </c>
      <c r="H10" s="6"/>
      <c r="I10" s="6"/>
      <c r="J10" s="6">
        <v>22</v>
      </c>
      <c r="K10" s="6">
        <v>12</v>
      </c>
      <c r="L10" s="6">
        <f t="shared" si="0"/>
        <v>30</v>
      </c>
      <c r="M10" s="6">
        <v>40</v>
      </c>
      <c r="N10" s="6"/>
      <c r="O10" s="7">
        <f t="shared" si="1"/>
        <v>70</v>
      </c>
    </row>
    <row r="11" spans="1:15" ht="12.75">
      <c r="A11" s="12" t="s">
        <v>99</v>
      </c>
      <c r="B11" s="5" t="s">
        <v>100</v>
      </c>
      <c r="C11" s="6" t="s">
        <v>85</v>
      </c>
      <c r="D11" s="5" t="s">
        <v>77</v>
      </c>
      <c r="E11" s="5" t="s">
        <v>101</v>
      </c>
      <c r="F11" s="6">
        <v>22</v>
      </c>
      <c r="G11" s="5">
        <v>4</v>
      </c>
      <c r="H11" s="6"/>
      <c r="I11" s="6"/>
      <c r="J11" s="6">
        <v>20</v>
      </c>
      <c r="K11" s="6">
        <v>10</v>
      </c>
      <c r="L11" s="6">
        <f t="shared" si="0"/>
        <v>28</v>
      </c>
      <c r="M11" s="6">
        <v>40</v>
      </c>
      <c r="N11" s="6"/>
      <c r="O11" s="7">
        <f t="shared" si="1"/>
        <v>68</v>
      </c>
    </row>
    <row r="12" spans="1:15" ht="12.75">
      <c r="A12" s="12" t="s">
        <v>84</v>
      </c>
      <c r="B12" s="5" t="s">
        <v>44</v>
      </c>
      <c r="C12" s="6" t="s">
        <v>85</v>
      </c>
      <c r="D12" s="5" t="s">
        <v>56</v>
      </c>
      <c r="E12" s="5" t="s">
        <v>86</v>
      </c>
      <c r="F12" s="6">
        <v>25</v>
      </c>
      <c r="G12" s="5">
        <v>8</v>
      </c>
      <c r="H12" s="6"/>
      <c r="I12" s="6"/>
      <c r="J12" s="6">
        <v>18</v>
      </c>
      <c r="K12" s="6">
        <v>2</v>
      </c>
      <c r="L12" s="6">
        <f t="shared" si="0"/>
        <v>26.5</v>
      </c>
      <c r="M12" s="6">
        <v>40</v>
      </c>
      <c r="N12" s="6"/>
      <c r="O12" s="7">
        <f t="shared" si="1"/>
        <v>66.5</v>
      </c>
    </row>
    <row r="13" spans="1:15" ht="12.75">
      <c r="A13" s="12" t="s">
        <v>72</v>
      </c>
      <c r="B13" s="5" t="s">
        <v>73</v>
      </c>
      <c r="C13" s="6" t="s">
        <v>61</v>
      </c>
      <c r="D13" s="5" t="s">
        <v>66</v>
      </c>
      <c r="E13" s="5" t="s">
        <v>71</v>
      </c>
      <c r="F13" s="6">
        <v>16</v>
      </c>
      <c r="G13" s="5"/>
      <c r="H13" s="6"/>
      <c r="I13" s="6"/>
      <c r="J13" s="6">
        <v>18</v>
      </c>
      <c r="K13" s="6">
        <v>2</v>
      </c>
      <c r="L13" s="6">
        <f t="shared" si="0"/>
        <v>18</v>
      </c>
      <c r="M13" s="6">
        <v>40</v>
      </c>
      <c r="N13" s="6"/>
      <c r="O13" s="7">
        <f t="shared" si="1"/>
        <v>58</v>
      </c>
    </row>
    <row r="14" spans="1:15" ht="12.75">
      <c r="A14" s="12" t="s">
        <v>81</v>
      </c>
      <c r="B14" s="5" t="s">
        <v>82</v>
      </c>
      <c r="C14" s="6" t="s">
        <v>61</v>
      </c>
      <c r="D14" s="5" t="s">
        <v>66</v>
      </c>
      <c r="E14" s="5" t="s">
        <v>83</v>
      </c>
      <c r="F14" s="6"/>
      <c r="G14" s="5"/>
      <c r="H14" s="6"/>
      <c r="I14" s="6"/>
      <c r="J14" s="6"/>
      <c r="K14" s="6"/>
      <c r="L14" s="6">
        <f t="shared" si="0"/>
        <v>0</v>
      </c>
      <c r="M14" s="6">
        <v>40</v>
      </c>
      <c r="N14" s="6"/>
      <c r="O14" s="7">
        <f t="shared" si="1"/>
        <v>40</v>
      </c>
    </row>
    <row r="15" spans="1:15" ht="12.75">
      <c r="A15" s="12" t="s">
        <v>107</v>
      </c>
      <c r="B15" s="5" t="s">
        <v>103</v>
      </c>
      <c r="C15" s="6" t="s">
        <v>85</v>
      </c>
      <c r="D15" s="5" t="s">
        <v>66</v>
      </c>
      <c r="E15" s="5" t="s">
        <v>45</v>
      </c>
      <c r="F15" s="6">
        <v>16</v>
      </c>
      <c r="G15" s="5"/>
      <c r="H15" s="6"/>
      <c r="I15" s="6"/>
      <c r="J15" s="6">
        <v>14</v>
      </c>
      <c r="K15" s="6"/>
      <c r="L15" s="6">
        <f t="shared" si="0"/>
        <v>15</v>
      </c>
      <c r="M15" s="6">
        <v>25</v>
      </c>
      <c r="N15" s="6"/>
      <c r="O15" s="7">
        <f t="shared" si="1"/>
        <v>40</v>
      </c>
    </row>
    <row r="16" spans="1:15" ht="12.75">
      <c r="A16" s="12" t="s">
        <v>113</v>
      </c>
      <c r="B16" s="5" t="s">
        <v>114</v>
      </c>
      <c r="C16" s="6" t="s">
        <v>85</v>
      </c>
      <c r="D16" s="5" t="s">
        <v>66</v>
      </c>
      <c r="E16" s="5" t="s">
        <v>115</v>
      </c>
      <c r="F16" s="6">
        <v>12</v>
      </c>
      <c r="G16" s="5"/>
      <c r="H16" s="6"/>
      <c r="I16" s="6"/>
      <c r="J16" s="6">
        <v>14</v>
      </c>
      <c r="K16" s="6"/>
      <c r="L16" s="6">
        <f t="shared" si="0"/>
        <v>13</v>
      </c>
      <c r="M16" s="6">
        <v>25</v>
      </c>
      <c r="N16" s="6"/>
      <c r="O16" s="7">
        <f t="shared" si="1"/>
        <v>38</v>
      </c>
    </row>
    <row r="17" spans="1:15" ht="12.75">
      <c r="A17" s="12" t="s">
        <v>78</v>
      </c>
      <c r="B17" s="5" t="s">
        <v>79</v>
      </c>
      <c r="C17" s="6" t="s">
        <v>61</v>
      </c>
      <c r="D17" s="5" t="s">
        <v>66</v>
      </c>
      <c r="E17" s="5" t="s">
        <v>80</v>
      </c>
      <c r="F17" s="6">
        <v>12</v>
      </c>
      <c r="G17" s="5"/>
      <c r="H17" s="6"/>
      <c r="I17" s="6"/>
      <c r="J17" s="6">
        <v>8</v>
      </c>
      <c r="K17" s="6"/>
      <c r="L17" s="6">
        <f t="shared" si="0"/>
        <v>10</v>
      </c>
      <c r="M17" s="6">
        <v>25</v>
      </c>
      <c r="N17" s="6"/>
      <c r="O17" s="7">
        <f t="shared" si="1"/>
        <v>35</v>
      </c>
    </row>
    <row r="18" spans="1:15" ht="12.75">
      <c r="A18" s="12" t="s">
        <v>108</v>
      </c>
      <c r="B18" s="5" t="s">
        <v>109</v>
      </c>
      <c r="C18" s="6" t="s">
        <v>85</v>
      </c>
      <c r="D18" s="5" t="s">
        <v>66</v>
      </c>
      <c r="E18" s="5" t="s">
        <v>110</v>
      </c>
      <c r="F18" s="6">
        <v>8</v>
      </c>
      <c r="G18" s="5"/>
      <c r="H18" s="6"/>
      <c r="I18" s="6"/>
      <c r="J18" s="6">
        <v>8</v>
      </c>
      <c r="K18" s="6"/>
      <c r="L18" s="6">
        <f t="shared" si="0"/>
        <v>8</v>
      </c>
      <c r="M18" s="6">
        <v>25</v>
      </c>
      <c r="N18" s="6"/>
      <c r="O18" s="7">
        <f t="shared" si="1"/>
        <v>33</v>
      </c>
    </row>
    <row r="19" spans="1:15" ht="12.75">
      <c r="A19" s="12" t="s">
        <v>105</v>
      </c>
      <c r="B19" s="5" t="s">
        <v>106</v>
      </c>
      <c r="C19" s="6" t="s">
        <v>85</v>
      </c>
      <c r="D19" s="5" t="s">
        <v>66</v>
      </c>
      <c r="E19" s="5" t="s">
        <v>104</v>
      </c>
      <c r="F19" s="6">
        <v>4</v>
      </c>
      <c r="G19" s="5"/>
      <c r="H19" s="6"/>
      <c r="I19" s="6"/>
      <c r="J19" s="6">
        <v>10</v>
      </c>
      <c r="K19" s="6"/>
      <c r="L19" s="6">
        <f t="shared" si="0"/>
        <v>7</v>
      </c>
      <c r="M19" s="6">
        <v>25</v>
      </c>
      <c r="N19" s="6"/>
      <c r="O19" s="7">
        <f t="shared" si="1"/>
        <v>32</v>
      </c>
    </row>
    <row r="20" spans="1:15" ht="12.75">
      <c r="A20" s="12" t="s">
        <v>63</v>
      </c>
      <c r="B20" s="5" t="s">
        <v>64</v>
      </c>
      <c r="C20" s="6" t="s">
        <v>61</v>
      </c>
      <c r="D20" s="5" t="s">
        <v>66</v>
      </c>
      <c r="E20" s="5" t="s">
        <v>65</v>
      </c>
      <c r="F20" s="6">
        <v>6</v>
      </c>
      <c r="G20" s="5"/>
      <c r="H20" s="6"/>
      <c r="I20" s="6"/>
      <c r="J20" s="6">
        <v>4</v>
      </c>
      <c r="K20" s="6"/>
      <c r="L20" s="6">
        <f t="shared" si="0"/>
        <v>5</v>
      </c>
      <c r="M20" s="6">
        <v>25</v>
      </c>
      <c r="N20" s="6"/>
      <c r="O20" s="7">
        <f t="shared" si="1"/>
        <v>30</v>
      </c>
    </row>
    <row r="21" spans="1:15" ht="12.75">
      <c r="A21" s="12" t="s">
        <v>89</v>
      </c>
      <c r="B21" s="5" t="s">
        <v>90</v>
      </c>
      <c r="C21" s="6" t="s">
        <v>85</v>
      </c>
      <c r="D21" s="5" t="s">
        <v>92</v>
      </c>
      <c r="E21" s="5" t="s">
        <v>91</v>
      </c>
      <c r="F21" s="6">
        <v>4</v>
      </c>
      <c r="G21" s="5"/>
      <c r="H21" s="6"/>
      <c r="I21" s="6"/>
      <c r="J21" s="6"/>
      <c r="K21" s="6"/>
      <c r="L21" s="6">
        <f t="shared" si="0"/>
        <v>2</v>
      </c>
      <c r="M21" s="6">
        <v>25</v>
      </c>
      <c r="N21" s="6"/>
      <c r="O21" s="7">
        <f t="shared" si="1"/>
        <v>27</v>
      </c>
    </row>
    <row r="22" spans="1:15" ht="12.75">
      <c r="A22" s="12" t="s">
        <v>108</v>
      </c>
      <c r="B22" s="5" t="s">
        <v>111</v>
      </c>
      <c r="C22" s="6" t="s">
        <v>85</v>
      </c>
      <c r="D22" s="5" t="s">
        <v>112</v>
      </c>
      <c r="E22" s="5" t="s">
        <v>110</v>
      </c>
      <c r="F22" s="6"/>
      <c r="G22" s="5"/>
      <c r="H22" s="6"/>
      <c r="I22" s="6"/>
      <c r="J22" s="6"/>
      <c r="K22" s="6"/>
      <c r="L22" s="6">
        <f t="shared" si="0"/>
        <v>0</v>
      </c>
      <c r="M22" s="6">
        <v>25</v>
      </c>
      <c r="N22" s="6"/>
      <c r="O22" s="7">
        <f t="shared" si="1"/>
        <v>25</v>
      </c>
    </row>
    <row r="23" spans="1:15" ht="12.75">
      <c r="A23" s="12" t="s">
        <v>276</v>
      </c>
      <c r="B23" s="5" t="s">
        <v>277</v>
      </c>
      <c r="C23" s="92"/>
      <c r="D23" s="5" t="s">
        <v>17</v>
      </c>
      <c r="E23" s="5" t="s">
        <v>260</v>
      </c>
      <c r="F23" s="6"/>
      <c r="G23" s="5"/>
      <c r="H23" s="6"/>
      <c r="I23" s="6"/>
      <c r="J23" s="6"/>
      <c r="K23" s="6"/>
      <c r="L23" s="6">
        <f t="shared" si="0"/>
        <v>0</v>
      </c>
      <c r="M23" s="6">
        <v>25</v>
      </c>
      <c r="N23" s="6"/>
      <c r="O23" s="7">
        <f t="shared" si="1"/>
        <v>25</v>
      </c>
    </row>
    <row r="24" spans="1:15" ht="12.75">
      <c r="A24" s="12" t="s">
        <v>274</v>
      </c>
      <c r="B24" s="78" t="s">
        <v>94</v>
      </c>
      <c r="C24" s="92"/>
      <c r="D24" s="5" t="s">
        <v>17</v>
      </c>
      <c r="E24" s="5" t="s">
        <v>275</v>
      </c>
      <c r="F24" s="6"/>
      <c r="H24" s="6"/>
      <c r="I24" s="6"/>
      <c r="J24" s="6"/>
      <c r="K24" s="6"/>
      <c r="L24" s="6">
        <f t="shared" si="0"/>
        <v>0</v>
      </c>
      <c r="M24" s="6">
        <v>25</v>
      </c>
      <c r="N24" s="6"/>
      <c r="O24" s="7">
        <f t="shared" si="1"/>
        <v>25</v>
      </c>
    </row>
    <row r="25" spans="1:15" ht="12.75">
      <c r="A25" s="12" t="s">
        <v>282</v>
      </c>
      <c r="B25" s="78" t="s">
        <v>283</v>
      </c>
      <c r="C25" s="92"/>
      <c r="D25" s="5" t="s">
        <v>17</v>
      </c>
      <c r="E25" s="5" t="s">
        <v>284</v>
      </c>
      <c r="F25" s="6"/>
      <c r="H25" s="6"/>
      <c r="I25" s="6"/>
      <c r="J25" s="6"/>
      <c r="K25" s="6"/>
      <c r="L25" s="6">
        <f t="shared" si="0"/>
        <v>0</v>
      </c>
      <c r="M25" s="6">
        <v>25</v>
      </c>
      <c r="N25" s="6"/>
      <c r="O25" s="7">
        <f t="shared" si="1"/>
        <v>25</v>
      </c>
    </row>
    <row r="26" spans="1:15" ht="12.75">
      <c r="A26" s="12" t="s">
        <v>281</v>
      </c>
      <c r="B26" s="78" t="s">
        <v>88</v>
      </c>
      <c r="C26" s="92"/>
      <c r="D26" s="5" t="s">
        <v>112</v>
      </c>
      <c r="E26" s="5" t="s">
        <v>200</v>
      </c>
      <c r="F26" s="6"/>
      <c r="H26" s="6"/>
      <c r="I26" s="6"/>
      <c r="J26" s="6"/>
      <c r="K26" s="6"/>
      <c r="L26" s="6">
        <f t="shared" si="0"/>
        <v>0</v>
      </c>
      <c r="M26" s="6">
        <v>25</v>
      </c>
      <c r="N26" s="6"/>
      <c r="O26" s="7">
        <f t="shared" si="1"/>
        <v>25</v>
      </c>
    </row>
    <row r="27" spans="1:15" ht="12.75">
      <c r="A27" s="12" t="s">
        <v>285</v>
      </c>
      <c r="B27" s="78" t="s">
        <v>286</v>
      </c>
      <c r="C27" s="92"/>
      <c r="D27" s="5" t="s">
        <v>92</v>
      </c>
      <c r="E27" s="5" t="s">
        <v>287</v>
      </c>
      <c r="F27" s="6"/>
      <c r="H27" s="6"/>
      <c r="I27" s="6"/>
      <c r="J27" s="6"/>
      <c r="K27" s="6"/>
      <c r="L27" s="6">
        <f t="shared" si="0"/>
        <v>0</v>
      </c>
      <c r="M27" s="6">
        <v>25</v>
      </c>
      <c r="N27" s="6"/>
      <c r="O27" s="7">
        <f t="shared" si="1"/>
        <v>25</v>
      </c>
    </row>
    <row r="28" spans="1:15" ht="12.75">
      <c r="A28" s="12" t="s">
        <v>69</v>
      </c>
      <c r="B28" s="78" t="s">
        <v>70</v>
      </c>
      <c r="C28" s="6" t="s">
        <v>61</v>
      </c>
      <c r="D28" s="5" t="s">
        <v>17</v>
      </c>
      <c r="E28" s="5" t="s">
        <v>71</v>
      </c>
      <c r="F28" s="6"/>
      <c r="H28" s="6"/>
      <c r="I28" s="6"/>
      <c r="J28" s="6">
        <v>2</v>
      </c>
      <c r="K28" s="6"/>
      <c r="L28" s="6">
        <f t="shared" si="0"/>
        <v>1</v>
      </c>
      <c r="M28" s="6"/>
      <c r="N28" s="6"/>
      <c r="O28" s="7">
        <f t="shared" si="1"/>
        <v>1</v>
      </c>
    </row>
    <row r="29" spans="1:15" ht="12.75">
      <c r="A29" s="12" t="s">
        <v>278</v>
      </c>
      <c r="B29" s="78" t="s">
        <v>279</v>
      </c>
      <c r="C29" s="92"/>
      <c r="D29" s="5" t="s">
        <v>136</v>
      </c>
      <c r="E29" s="5" t="s">
        <v>280</v>
      </c>
      <c r="F29" s="6"/>
      <c r="H29" s="6"/>
      <c r="I29" s="6"/>
      <c r="J29" s="6"/>
      <c r="K29" s="6"/>
      <c r="L29" s="6">
        <f t="shared" si="0"/>
        <v>0</v>
      </c>
      <c r="M29" s="6">
        <v>0</v>
      </c>
      <c r="N29" s="6"/>
      <c r="O29" s="7">
        <f t="shared" si="1"/>
        <v>0</v>
      </c>
    </row>
    <row r="30" spans="1:15" ht="12.75">
      <c r="A30" s="12"/>
      <c r="B30" s="78"/>
      <c r="C30" s="5"/>
      <c r="D30" s="5"/>
      <c r="E30" s="5"/>
      <c r="F30" s="6"/>
      <c r="H30" s="6"/>
      <c r="I30" s="6"/>
      <c r="J30" s="6"/>
      <c r="K30" s="6"/>
      <c r="L30" s="6"/>
      <c r="M30" s="6"/>
      <c r="N30" s="6"/>
      <c r="O30" s="7"/>
    </row>
    <row r="31" spans="1:15" ht="12.75">
      <c r="A31" s="42"/>
      <c r="B31" s="79"/>
      <c r="C31" s="35"/>
      <c r="D31" s="35"/>
      <c r="E31" s="35"/>
      <c r="F31" s="6"/>
      <c r="H31" s="6"/>
      <c r="I31" s="6"/>
      <c r="J31" s="6"/>
      <c r="K31" s="6"/>
      <c r="L31" s="6"/>
      <c r="M31" s="6"/>
      <c r="N31" s="6"/>
      <c r="O31" s="7"/>
    </row>
    <row r="32" spans="1:15" ht="12.75">
      <c r="A32" s="42"/>
      <c r="B32" s="79"/>
      <c r="C32" s="35"/>
      <c r="D32" s="35"/>
      <c r="E32" s="35"/>
      <c r="F32" s="6"/>
      <c r="H32" s="6"/>
      <c r="I32" s="6"/>
      <c r="J32" s="6"/>
      <c r="K32" s="6"/>
      <c r="L32" s="6"/>
      <c r="M32" s="6"/>
      <c r="N32" s="6"/>
      <c r="O32" s="7"/>
    </row>
    <row r="33" spans="1:15" ht="12.75">
      <c r="A33" s="42"/>
      <c r="B33" s="79"/>
      <c r="C33" s="35"/>
      <c r="D33" s="35"/>
      <c r="E33" s="35"/>
      <c r="F33" s="6"/>
      <c r="H33" s="6"/>
      <c r="I33" s="6"/>
      <c r="J33" s="6"/>
      <c r="K33" s="6"/>
      <c r="L33" s="6"/>
      <c r="M33" s="6"/>
      <c r="N33" s="6"/>
      <c r="O33" s="7"/>
    </row>
    <row r="34" spans="1:15" ht="12.75">
      <c r="A34" s="36"/>
      <c r="B34" s="80"/>
      <c r="C34" s="32"/>
      <c r="D34" s="37"/>
      <c r="E34" s="38"/>
      <c r="F34" s="6"/>
      <c r="G34" s="6"/>
      <c r="H34" s="6"/>
      <c r="I34" s="6"/>
      <c r="J34" s="6"/>
      <c r="K34" s="6"/>
      <c r="L34" s="6"/>
      <c r="M34" s="6"/>
      <c r="N34" s="6"/>
      <c r="O34" s="7"/>
    </row>
    <row r="35" spans="1:15" ht="13.5" thickBot="1">
      <c r="A35" s="13"/>
      <c r="B35" s="81"/>
      <c r="C35" s="8"/>
      <c r="D35" s="8"/>
      <c r="E35" s="8"/>
      <c r="F35" s="9"/>
      <c r="G35" s="9"/>
      <c r="H35" s="9"/>
      <c r="I35" s="9"/>
      <c r="J35" s="9"/>
      <c r="K35" s="9"/>
      <c r="L35" s="9"/>
      <c r="M35" s="9"/>
      <c r="N35" s="9"/>
      <c r="O35" s="27"/>
    </row>
    <row r="36" ht="13.5" thickTop="1"/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0"/>
  <sheetViews>
    <sheetView zoomScalePageLayoutView="0" workbookViewId="0" topLeftCell="A1">
      <selection activeCell="Q21" sqref="Q21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6.140625" style="1" customWidth="1"/>
    <col min="4" max="4" width="4.7109375" style="0" customWidth="1"/>
    <col min="5" max="5" width="14.57421875" style="0" customWidth="1"/>
    <col min="6" max="6" width="4.7109375" style="0" customWidth="1"/>
    <col min="7" max="7" width="3.8515625" style="0" customWidth="1"/>
    <col min="8" max="8" width="4.7109375" style="0" customWidth="1"/>
    <col min="9" max="9" width="3.7109375" style="0" customWidth="1"/>
    <col min="10" max="10" width="4.7109375" style="0" customWidth="1"/>
    <col min="11" max="11" width="3.7109375" style="0" customWidth="1"/>
    <col min="12" max="13" width="4.7109375" style="0" customWidth="1"/>
    <col min="14" max="14" width="3.8515625" style="0" customWidth="1"/>
    <col min="15" max="15" width="6.00390625" style="0" customWidth="1"/>
    <col min="17" max="17" width="17.28125" style="0" customWidth="1"/>
  </cols>
  <sheetData>
    <row r="1" spans="1:15" ht="12.75">
      <c r="A1" t="s">
        <v>1</v>
      </c>
      <c r="E1" s="33" t="s">
        <v>5</v>
      </c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3.5" thickBot="1">
      <c r="A2" s="11"/>
      <c r="B2" s="77"/>
      <c r="C2" s="15"/>
      <c r="D2" s="10"/>
      <c r="E2" s="10"/>
      <c r="F2" s="22">
        <v>1</v>
      </c>
      <c r="G2" s="22">
        <v>2</v>
      </c>
      <c r="H2" s="22">
        <v>3</v>
      </c>
      <c r="I2" s="22">
        <v>4</v>
      </c>
      <c r="J2" s="22">
        <v>5</v>
      </c>
      <c r="K2" s="22">
        <v>6</v>
      </c>
      <c r="L2" s="22">
        <v>7</v>
      </c>
      <c r="M2" s="22">
        <v>8</v>
      </c>
      <c r="N2" s="22">
        <v>9</v>
      </c>
      <c r="O2" s="23">
        <v>10</v>
      </c>
    </row>
    <row r="3" spans="1:15" ht="13.5" thickTop="1">
      <c r="A3" s="86" t="s">
        <v>174</v>
      </c>
      <c r="B3" s="19" t="s">
        <v>175</v>
      </c>
      <c r="C3" s="20" t="s">
        <v>163</v>
      </c>
      <c r="D3" s="19" t="s">
        <v>112</v>
      </c>
      <c r="E3" s="19" t="s">
        <v>115</v>
      </c>
      <c r="F3" s="40">
        <v>50</v>
      </c>
      <c r="G3" s="19"/>
      <c r="H3" s="90"/>
      <c r="I3" s="20"/>
      <c r="J3" s="20">
        <v>50</v>
      </c>
      <c r="K3" s="20"/>
      <c r="L3" s="20">
        <f aca="true" t="shared" si="0" ref="L3:L25">SUM(F3:K3)/2</f>
        <v>50</v>
      </c>
      <c r="M3" s="20">
        <v>100</v>
      </c>
      <c r="N3" s="19"/>
      <c r="O3" s="21">
        <f aca="true" t="shared" si="1" ref="O3:O25">SUM(L3:N3)</f>
        <v>150</v>
      </c>
    </row>
    <row r="4" spans="1:15" ht="12.75">
      <c r="A4" s="12" t="s">
        <v>155</v>
      </c>
      <c r="B4" s="68" t="s">
        <v>156</v>
      </c>
      <c r="C4" s="6" t="s">
        <v>151</v>
      </c>
      <c r="D4" s="5" t="s">
        <v>136</v>
      </c>
      <c r="E4" s="5" t="s">
        <v>157</v>
      </c>
      <c r="F4" s="39">
        <v>32</v>
      </c>
      <c r="G4" s="5"/>
      <c r="H4" s="75"/>
      <c r="I4" s="6"/>
      <c r="J4" s="6">
        <v>45</v>
      </c>
      <c r="K4" s="6"/>
      <c r="L4" s="6">
        <f t="shared" si="0"/>
        <v>38.5</v>
      </c>
      <c r="M4" s="6">
        <v>85</v>
      </c>
      <c r="N4" s="5"/>
      <c r="O4" s="7">
        <f t="shared" si="1"/>
        <v>123.5</v>
      </c>
    </row>
    <row r="5" spans="1:15" ht="12.75">
      <c r="A5" s="12" t="s">
        <v>149</v>
      </c>
      <c r="B5" s="5" t="s">
        <v>150</v>
      </c>
      <c r="C5" s="6" t="s">
        <v>151</v>
      </c>
      <c r="D5" s="5" t="s">
        <v>112</v>
      </c>
      <c r="E5" s="5" t="s">
        <v>152</v>
      </c>
      <c r="F5" s="39">
        <v>40</v>
      </c>
      <c r="G5" s="5"/>
      <c r="H5" s="75"/>
      <c r="I5" s="6"/>
      <c r="J5" s="6">
        <v>36</v>
      </c>
      <c r="K5" s="6"/>
      <c r="L5" s="6">
        <f t="shared" si="0"/>
        <v>38</v>
      </c>
      <c r="M5" s="6">
        <v>70</v>
      </c>
      <c r="N5" s="5"/>
      <c r="O5" s="7">
        <f t="shared" si="1"/>
        <v>108</v>
      </c>
    </row>
    <row r="6" spans="1:15" ht="12.75">
      <c r="A6" s="12" t="s">
        <v>78</v>
      </c>
      <c r="B6" s="68" t="s">
        <v>117</v>
      </c>
      <c r="C6" s="6" t="s">
        <v>151</v>
      </c>
      <c r="D6" s="5" t="s">
        <v>136</v>
      </c>
      <c r="E6" s="5" t="s">
        <v>80</v>
      </c>
      <c r="F6" s="39">
        <v>36</v>
      </c>
      <c r="G6" s="5"/>
      <c r="H6" s="75"/>
      <c r="I6" s="6"/>
      <c r="J6" s="6">
        <v>25</v>
      </c>
      <c r="K6" s="6"/>
      <c r="L6" s="6">
        <f t="shared" si="0"/>
        <v>30.5</v>
      </c>
      <c r="M6" s="6">
        <v>70</v>
      </c>
      <c r="N6" s="5"/>
      <c r="O6" s="7">
        <f t="shared" si="1"/>
        <v>100.5</v>
      </c>
    </row>
    <row r="7" spans="1:15" ht="12.75">
      <c r="A7" s="12" t="s">
        <v>116</v>
      </c>
      <c r="B7" s="5" t="s">
        <v>98</v>
      </c>
      <c r="C7" s="6" t="s">
        <v>151</v>
      </c>
      <c r="D7" s="5" t="s">
        <v>17</v>
      </c>
      <c r="E7" s="5" t="s">
        <v>119</v>
      </c>
      <c r="F7" s="39">
        <v>45</v>
      </c>
      <c r="G7" s="5"/>
      <c r="H7" s="75"/>
      <c r="I7" s="6"/>
      <c r="J7" s="6">
        <v>32</v>
      </c>
      <c r="K7" s="6"/>
      <c r="L7" s="6">
        <f t="shared" si="0"/>
        <v>38.5</v>
      </c>
      <c r="M7" s="6">
        <v>55</v>
      </c>
      <c r="N7" s="5"/>
      <c r="O7" s="7">
        <f t="shared" si="1"/>
        <v>93.5</v>
      </c>
    </row>
    <row r="8" spans="1:15" ht="12.75">
      <c r="A8" s="12" t="s">
        <v>172</v>
      </c>
      <c r="B8" s="5" t="s">
        <v>173</v>
      </c>
      <c r="C8" s="6" t="s">
        <v>163</v>
      </c>
      <c r="D8" s="5" t="s">
        <v>10</v>
      </c>
      <c r="E8" s="5" t="s">
        <v>91</v>
      </c>
      <c r="F8" s="39">
        <v>32</v>
      </c>
      <c r="G8" s="5"/>
      <c r="H8" s="75"/>
      <c r="I8" s="6"/>
      <c r="J8" s="6">
        <v>40</v>
      </c>
      <c r="K8" s="6"/>
      <c r="L8" s="6">
        <f t="shared" si="0"/>
        <v>36</v>
      </c>
      <c r="M8" s="6">
        <v>55</v>
      </c>
      <c r="N8" s="5"/>
      <c r="O8" s="7">
        <f t="shared" si="1"/>
        <v>91</v>
      </c>
    </row>
    <row r="9" spans="1:15" ht="12.75">
      <c r="A9" s="12" t="s">
        <v>161</v>
      </c>
      <c r="B9" s="5" t="s">
        <v>162</v>
      </c>
      <c r="C9" s="6" t="s">
        <v>163</v>
      </c>
      <c r="D9" s="5" t="s">
        <v>17</v>
      </c>
      <c r="E9" s="5" t="s">
        <v>164</v>
      </c>
      <c r="F9" s="39">
        <v>25</v>
      </c>
      <c r="G9" s="5"/>
      <c r="H9" s="75"/>
      <c r="I9" s="6"/>
      <c r="J9" s="6">
        <v>20</v>
      </c>
      <c r="K9" s="6"/>
      <c r="L9" s="6">
        <f t="shared" si="0"/>
        <v>22.5</v>
      </c>
      <c r="M9" s="6">
        <v>55</v>
      </c>
      <c r="N9" s="5"/>
      <c r="O9" s="7">
        <f t="shared" si="1"/>
        <v>77.5</v>
      </c>
    </row>
    <row r="10" spans="1:15" ht="12.75">
      <c r="A10" s="12" t="s">
        <v>166</v>
      </c>
      <c r="B10" s="5" t="s">
        <v>73</v>
      </c>
      <c r="C10" s="6" t="s">
        <v>163</v>
      </c>
      <c r="D10" s="5" t="s">
        <v>17</v>
      </c>
      <c r="E10" s="5" t="s">
        <v>167</v>
      </c>
      <c r="F10" s="39">
        <v>25</v>
      </c>
      <c r="G10" s="5"/>
      <c r="H10" s="75"/>
      <c r="I10" s="6"/>
      <c r="J10" s="6">
        <v>16</v>
      </c>
      <c r="K10" s="6"/>
      <c r="L10" s="6">
        <f t="shared" si="0"/>
        <v>20.5</v>
      </c>
      <c r="M10" s="6">
        <v>55</v>
      </c>
      <c r="N10" s="5"/>
      <c r="O10" s="7">
        <f t="shared" si="1"/>
        <v>75.5</v>
      </c>
    </row>
    <row r="11" spans="1:15" ht="12.75">
      <c r="A11" s="12" t="s">
        <v>170</v>
      </c>
      <c r="B11" s="5" t="s">
        <v>7</v>
      </c>
      <c r="C11" s="6" t="s">
        <v>163</v>
      </c>
      <c r="D11" s="5" t="s">
        <v>10</v>
      </c>
      <c r="E11" s="5" t="s">
        <v>171</v>
      </c>
      <c r="F11" s="39">
        <v>16</v>
      </c>
      <c r="G11" s="5"/>
      <c r="H11" s="75"/>
      <c r="I11" s="6"/>
      <c r="J11" s="6">
        <v>28</v>
      </c>
      <c r="K11" s="6"/>
      <c r="L11" s="6">
        <f t="shared" si="0"/>
        <v>22</v>
      </c>
      <c r="M11" s="6">
        <v>40</v>
      </c>
      <c r="N11" s="5"/>
      <c r="O11" s="7">
        <f t="shared" si="1"/>
        <v>62</v>
      </c>
    </row>
    <row r="12" spans="1:15" ht="12.75">
      <c r="A12" s="12" t="s">
        <v>6</v>
      </c>
      <c r="B12" s="5" t="s">
        <v>7</v>
      </c>
      <c r="C12" s="6" t="s">
        <v>8</v>
      </c>
      <c r="D12" s="5" t="s">
        <v>10</v>
      </c>
      <c r="E12" s="5" t="s">
        <v>9</v>
      </c>
      <c r="F12" s="39">
        <v>20</v>
      </c>
      <c r="G12" s="5"/>
      <c r="H12" s="18"/>
      <c r="I12" s="6"/>
      <c r="J12" s="6">
        <v>18</v>
      </c>
      <c r="K12" s="6"/>
      <c r="L12" s="6">
        <f t="shared" si="0"/>
        <v>19</v>
      </c>
      <c r="M12" s="6">
        <v>40</v>
      </c>
      <c r="N12" s="5"/>
      <c r="O12" s="7">
        <f t="shared" si="1"/>
        <v>59</v>
      </c>
    </row>
    <row r="13" spans="1:15" ht="12.75">
      <c r="A13" s="12" t="s">
        <v>165</v>
      </c>
      <c r="B13" s="5" t="s">
        <v>7</v>
      </c>
      <c r="C13" s="6" t="s">
        <v>163</v>
      </c>
      <c r="D13" s="5" t="s">
        <v>17</v>
      </c>
      <c r="E13" s="5" t="s">
        <v>65</v>
      </c>
      <c r="F13" s="39">
        <v>16</v>
      </c>
      <c r="G13" s="5"/>
      <c r="H13" s="75"/>
      <c r="I13" s="6"/>
      <c r="J13" s="6">
        <v>6</v>
      </c>
      <c r="K13" s="6"/>
      <c r="L13" s="6">
        <f t="shared" si="0"/>
        <v>11</v>
      </c>
      <c r="M13" s="6">
        <v>40</v>
      </c>
      <c r="N13" s="5"/>
      <c r="O13" s="7">
        <f t="shared" si="1"/>
        <v>51</v>
      </c>
    </row>
    <row r="14" spans="1:15" ht="12.75">
      <c r="A14" s="12" t="s">
        <v>168</v>
      </c>
      <c r="B14" s="5" t="s">
        <v>169</v>
      </c>
      <c r="C14" s="6" t="s">
        <v>163</v>
      </c>
      <c r="D14" s="5" t="s">
        <v>17</v>
      </c>
      <c r="E14" s="5" t="s">
        <v>45</v>
      </c>
      <c r="F14" s="39">
        <v>8</v>
      </c>
      <c r="G14" s="5"/>
      <c r="H14" s="75"/>
      <c r="I14" s="6"/>
      <c r="J14" s="6">
        <v>12</v>
      </c>
      <c r="K14" s="6"/>
      <c r="L14" s="6">
        <f t="shared" si="0"/>
        <v>10</v>
      </c>
      <c r="M14" s="6">
        <v>40</v>
      </c>
      <c r="N14" s="5"/>
      <c r="O14" s="7">
        <f t="shared" si="1"/>
        <v>50</v>
      </c>
    </row>
    <row r="15" spans="1:15" ht="12.75">
      <c r="A15" s="12" t="s">
        <v>153</v>
      </c>
      <c r="B15" s="5" t="s">
        <v>23</v>
      </c>
      <c r="C15" s="6" t="s">
        <v>151</v>
      </c>
      <c r="D15" s="5" t="s">
        <v>17</v>
      </c>
      <c r="E15" s="5" t="s">
        <v>154</v>
      </c>
      <c r="F15" s="39">
        <v>12</v>
      </c>
      <c r="G15" s="5"/>
      <c r="H15" s="75"/>
      <c r="I15" s="6"/>
      <c r="J15" s="6">
        <v>8</v>
      </c>
      <c r="K15" s="6"/>
      <c r="L15" s="6">
        <f t="shared" si="0"/>
        <v>10</v>
      </c>
      <c r="M15" s="6">
        <v>40</v>
      </c>
      <c r="N15" s="5"/>
      <c r="O15" s="7">
        <f t="shared" si="1"/>
        <v>50</v>
      </c>
    </row>
    <row r="16" spans="1:15" ht="12.75">
      <c r="A16" s="12" t="s">
        <v>158</v>
      </c>
      <c r="B16" s="68" t="s">
        <v>159</v>
      </c>
      <c r="C16" s="87" t="s">
        <v>151</v>
      </c>
      <c r="D16" s="5" t="s">
        <v>136</v>
      </c>
      <c r="E16" s="5" t="s">
        <v>160</v>
      </c>
      <c r="F16" s="39"/>
      <c r="G16" s="5"/>
      <c r="H16" s="75"/>
      <c r="I16" s="6"/>
      <c r="J16" s="6">
        <v>10</v>
      </c>
      <c r="K16" s="6"/>
      <c r="L16" s="6">
        <f t="shared" si="0"/>
        <v>5</v>
      </c>
      <c r="M16" s="6">
        <v>40</v>
      </c>
      <c r="N16" s="5"/>
      <c r="O16" s="7">
        <f t="shared" si="1"/>
        <v>45</v>
      </c>
    </row>
    <row r="17" spans="1:15" ht="12.75">
      <c r="A17" s="12" t="s">
        <v>212</v>
      </c>
      <c r="B17" s="5" t="s">
        <v>213</v>
      </c>
      <c r="C17" s="93"/>
      <c r="D17" s="5" t="s">
        <v>17</v>
      </c>
      <c r="E17" s="5" t="s">
        <v>214</v>
      </c>
      <c r="F17" s="39"/>
      <c r="G17" s="5"/>
      <c r="H17" s="75"/>
      <c r="I17" s="6"/>
      <c r="J17" s="6"/>
      <c r="K17" s="6"/>
      <c r="L17" s="6">
        <f t="shared" si="0"/>
        <v>0</v>
      </c>
      <c r="M17" s="6">
        <v>40</v>
      </c>
      <c r="N17" s="5"/>
      <c r="O17" s="7">
        <f t="shared" si="1"/>
        <v>40</v>
      </c>
    </row>
    <row r="18" spans="1:15" ht="12.75">
      <c r="A18" s="12" t="s">
        <v>217</v>
      </c>
      <c r="B18" s="5" t="s">
        <v>218</v>
      </c>
      <c r="C18" s="93"/>
      <c r="D18" s="5" t="s">
        <v>17</v>
      </c>
      <c r="E18" s="5" t="s">
        <v>219</v>
      </c>
      <c r="F18" s="39"/>
      <c r="G18" s="5"/>
      <c r="H18" s="75"/>
      <c r="I18" s="6"/>
      <c r="J18" s="6"/>
      <c r="K18" s="6"/>
      <c r="L18" s="6">
        <f t="shared" si="0"/>
        <v>0</v>
      </c>
      <c r="M18" s="6">
        <v>40</v>
      </c>
      <c r="N18" s="5"/>
      <c r="O18" s="7">
        <f t="shared" si="1"/>
        <v>40</v>
      </c>
    </row>
    <row r="19" spans="1:15" ht="12.75">
      <c r="A19" s="42" t="s">
        <v>176</v>
      </c>
      <c r="B19" s="79" t="s">
        <v>177</v>
      </c>
      <c r="C19" s="39" t="s">
        <v>163</v>
      </c>
      <c r="D19" s="35" t="s">
        <v>136</v>
      </c>
      <c r="E19" s="35" t="s">
        <v>135</v>
      </c>
      <c r="F19" s="39">
        <v>12</v>
      </c>
      <c r="G19" s="5"/>
      <c r="H19" s="75"/>
      <c r="I19" s="6"/>
      <c r="J19" s="6">
        <v>6</v>
      </c>
      <c r="K19" s="6"/>
      <c r="L19" s="6">
        <f t="shared" si="0"/>
        <v>9</v>
      </c>
      <c r="M19" s="6">
        <v>25</v>
      </c>
      <c r="N19" s="5"/>
      <c r="O19" s="7">
        <f t="shared" si="1"/>
        <v>34</v>
      </c>
    </row>
    <row r="20" spans="1:15" ht="12.75">
      <c r="A20" s="12" t="s">
        <v>215</v>
      </c>
      <c r="B20" s="78" t="s">
        <v>216</v>
      </c>
      <c r="C20" s="93"/>
      <c r="D20" s="5" t="s">
        <v>136</v>
      </c>
      <c r="E20" s="5" t="s">
        <v>208</v>
      </c>
      <c r="F20" s="39"/>
      <c r="G20" s="5"/>
      <c r="H20" s="75"/>
      <c r="I20" s="6"/>
      <c r="J20" s="6"/>
      <c r="K20" s="6"/>
      <c r="L20" s="6">
        <f t="shared" si="0"/>
        <v>0</v>
      </c>
      <c r="M20" s="6">
        <v>25</v>
      </c>
      <c r="N20" s="5"/>
      <c r="O20" s="7">
        <f t="shared" si="1"/>
        <v>25</v>
      </c>
    </row>
    <row r="21" spans="1:15" ht="12.75">
      <c r="A21" s="12" t="s">
        <v>220</v>
      </c>
      <c r="B21" s="78" t="s">
        <v>221</v>
      </c>
      <c r="C21" s="93"/>
      <c r="D21" s="5" t="s">
        <v>17</v>
      </c>
      <c r="E21" s="5" t="s">
        <v>222</v>
      </c>
      <c r="F21" s="39"/>
      <c r="G21" s="5"/>
      <c r="H21" s="75"/>
      <c r="I21" s="6"/>
      <c r="J21" s="6"/>
      <c r="K21" s="6"/>
      <c r="L21" s="6">
        <f t="shared" si="0"/>
        <v>0</v>
      </c>
      <c r="M21" s="6">
        <v>25</v>
      </c>
      <c r="N21" s="5"/>
      <c r="O21" s="7">
        <f t="shared" si="1"/>
        <v>25</v>
      </c>
    </row>
    <row r="22" spans="1:15" ht="12.75">
      <c r="A22" s="12" t="s">
        <v>14</v>
      </c>
      <c r="B22" s="89" t="s">
        <v>15</v>
      </c>
      <c r="C22" s="6" t="s">
        <v>8</v>
      </c>
      <c r="D22" s="5" t="s">
        <v>17</v>
      </c>
      <c r="E22" s="5" t="s">
        <v>16</v>
      </c>
      <c r="F22" s="39">
        <v>20</v>
      </c>
      <c r="G22" s="5"/>
      <c r="H22" s="75"/>
      <c r="I22" s="6"/>
      <c r="J22" s="6">
        <v>22</v>
      </c>
      <c r="K22" s="6"/>
      <c r="L22" s="6">
        <f>SUM(F22:K22)/2</f>
        <v>21</v>
      </c>
      <c r="M22" s="6"/>
      <c r="N22" s="5"/>
      <c r="O22" s="7">
        <f>SUM(L22:N22)</f>
        <v>21</v>
      </c>
    </row>
    <row r="23" spans="1:15" ht="12.75">
      <c r="A23" s="12" t="s">
        <v>180</v>
      </c>
      <c r="B23" s="78" t="s">
        <v>132</v>
      </c>
      <c r="C23" s="6" t="s">
        <v>151</v>
      </c>
      <c r="D23" s="5" t="s">
        <v>136</v>
      </c>
      <c r="E23" s="5" t="s">
        <v>181</v>
      </c>
      <c r="F23" s="39"/>
      <c r="G23" s="5"/>
      <c r="H23" s="75"/>
      <c r="I23" s="6"/>
      <c r="J23" s="6">
        <v>14</v>
      </c>
      <c r="K23" s="6"/>
      <c r="L23" s="6">
        <f>SUM(F23:K23)/2</f>
        <v>7</v>
      </c>
      <c r="M23" s="6"/>
      <c r="N23" s="5"/>
      <c r="O23" s="7">
        <f>SUM(L23:N23)</f>
        <v>7</v>
      </c>
    </row>
    <row r="24" spans="1:15" ht="12.75">
      <c r="A24" s="12" t="s">
        <v>11</v>
      </c>
      <c r="B24" s="78" t="s">
        <v>12</v>
      </c>
      <c r="C24" s="6" t="s">
        <v>8</v>
      </c>
      <c r="D24" s="5" t="s">
        <v>10</v>
      </c>
      <c r="E24" s="5" t="s">
        <v>13</v>
      </c>
      <c r="F24" s="39">
        <v>8</v>
      </c>
      <c r="G24" s="5"/>
      <c r="H24" s="75"/>
      <c r="I24" s="6"/>
      <c r="J24" s="6">
        <v>6</v>
      </c>
      <c r="K24" s="6"/>
      <c r="L24" s="6">
        <f>SUM(F24:K24)/2</f>
        <v>7</v>
      </c>
      <c r="M24" s="6"/>
      <c r="N24" s="5"/>
      <c r="O24" s="7">
        <f>SUM(L24:N24)</f>
        <v>7</v>
      </c>
    </row>
    <row r="25" spans="1:15" ht="12.75">
      <c r="A25" s="12"/>
      <c r="B25" s="78"/>
      <c r="C25" s="6"/>
      <c r="D25" s="5"/>
      <c r="E25" s="5"/>
      <c r="F25" s="39"/>
      <c r="G25" s="5"/>
      <c r="H25" s="75"/>
      <c r="I25" s="6"/>
      <c r="J25" s="6"/>
      <c r="K25" s="6"/>
      <c r="L25" s="6">
        <f t="shared" si="0"/>
        <v>0</v>
      </c>
      <c r="M25" s="6"/>
      <c r="N25" s="5"/>
      <c r="O25" s="7">
        <f t="shared" si="1"/>
        <v>0</v>
      </c>
    </row>
    <row r="26" spans="1:15" ht="12.75">
      <c r="A26" s="12"/>
      <c r="B26" s="78"/>
      <c r="C26" s="6"/>
      <c r="D26" s="5"/>
      <c r="E26" s="5"/>
      <c r="F26" s="39"/>
      <c r="G26" s="5"/>
      <c r="H26" s="75"/>
      <c r="I26" s="6"/>
      <c r="J26" s="6"/>
      <c r="K26" s="6"/>
      <c r="L26" s="6">
        <f aca="true" t="shared" si="2" ref="L26:L37">SUM(F26:K26)/2</f>
        <v>0</v>
      </c>
      <c r="M26" s="6"/>
      <c r="N26" s="5"/>
      <c r="O26" s="7">
        <f aca="true" t="shared" si="3" ref="O26:O37">SUM(L26:N26)</f>
        <v>0</v>
      </c>
    </row>
    <row r="27" spans="1:19" ht="12.75">
      <c r="A27" s="12"/>
      <c r="B27" s="78"/>
      <c r="C27" s="6"/>
      <c r="D27" s="5"/>
      <c r="E27" s="5"/>
      <c r="F27" s="39"/>
      <c r="G27" s="5"/>
      <c r="H27" s="75"/>
      <c r="I27" s="6"/>
      <c r="J27" s="6"/>
      <c r="K27" s="6"/>
      <c r="L27" s="6">
        <f t="shared" si="2"/>
        <v>0</v>
      </c>
      <c r="M27" s="6"/>
      <c r="N27" s="5"/>
      <c r="O27" s="7">
        <f t="shared" si="3"/>
        <v>0</v>
      </c>
      <c r="Q27" s="44"/>
      <c r="R27" s="45"/>
      <c r="S27" s="46"/>
    </row>
    <row r="28" spans="1:19" ht="12.75">
      <c r="A28" s="12"/>
      <c r="B28" s="78"/>
      <c r="C28" s="6"/>
      <c r="D28" s="5"/>
      <c r="E28" s="5"/>
      <c r="F28" s="39"/>
      <c r="G28" s="5"/>
      <c r="H28" s="75"/>
      <c r="I28" s="6"/>
      <c r="J28" s="6"/>
      <c r="K28" s="6"/>
      <c r="L28" s="6">
        <f t="shared" si="2"/>
        <v>0</v>
      </c>
      <c r="M28" s="6"/>
      <c r="N28" s="5"/>
      <c r="O28" s="7">
        <f t="shared" si="3"/>
        <v>0</v>
      </c>
      <c r="Q28" s="44"/>
      <c r="R28" s="45"/>
      <c r="S28" s="46"/>
    </row>
    <row r="29" spans="1:19" ht="12.75">
      <c r="A29" s="12"/>
      <c r="B29" s="78"/>
      <c r="C29" s="6"/>
      <c r="D29" s="5"/>
      <c r="E29" s="5"/>
      <c r="F29" s="39"/>
      <c r="G29" s="5"/>
      <c r="H29" s="75"/>
      <c r="I29" s="6"/>
      <c r="J29" s="6"/>
      <c r="K29" s="6"/>
      <c r="L29" s="6">
        <f t="shared" si="2"/>
        <v>0</v>
      </c>
      <c r="M29" s="6"/>
      <c r="N29" s="5"/>
      <c r="O29" s="7">
        <f t="shared" si="3"/>
        <v>0</v>
      </c>
      <c r="Q29" s="44"/>
      <c r="R29" s="45"/>
      <c r="S29" s="46"/>
    </row>
    <row r="30" spans="1:19" ht="12.75">
      <c r="A30" s="12"/>
      <c r="B30" s="78"/>
      <c r="C30" s="6"/>
      <c r="D30" s="5"/>
      <c r="E30" s="5"/>
      <c r="F30" s="39"/>
      <c r="G30" s="5"/>
      <c r="H30" s="75"/>
      <c r="I30" s="6"/>
      <c r="J30" s="6"/>
      <c r="K30" s="6"/>
      <c r="L30" s="6">
        <f t="shared" si="2"/>
        <v>0</v>
      </c>
      <c r="M30" s="6"/>
      <c r="N30" s="5"/>
      <c r="O30" s="7">
        <f t="shared" si="3"/>
        <v>0</v>
      </c>
      <c r="Q30" s="44"/>
      <c r="R30" s="45"/>
      <c r="S30" s="46"/>
    </row>
    <row r="31" spans="1:19" ht="12.75">
      <c r="A31" s="12"/>
      <c r="B31" s="78"/>
      <c r="C31" s="6"/>
      <c r="D31" s="5"/>
      <c r="E31" s="5"/>
      <c r="F31" s="39"/>
      <c r="G31" s="5"/>
      <c r="H31" s="75"/>
      <c r="I31" s="6"/>
      <c r="J31" s="6"/>
      <c r="K31" s="6"/>
      <c r="L31" s="6">
        <f t="shared" si="2"/>
        <v>0</v>
      </c>
      <c r="M31" s="6"/>
      <c r="N31" s="5"/>
      <c r="O31" s="7">
        <f t="shared" si="3"/>
        <v>0</v>
      </c>
      <c r="Q31" s="44"/>
      <c r="R31" s="45"/>
      <c r="S31" s="46"/>
    </row>
    <row r="32" spans="1:19" ht="12.75">
      <c r="A32" s="12"/>
      <c r="B32" s="78"/>
      <c r="C32" s="6"/>
      <c r="D32" s="5"/>
      <c r="E32" s="5"/>
      <c r="F32" s="39"/>
      <c r="G32" s="5"/>
      <c r="H32" s="75"/>
      <c r="I32" s="6"/>
      <c r="J32" s="6"/>
      <c r="K32" s="6"/>
      <c r="L32" s="6">
        <f t="shared" si="2"/>
        <v>0</v>
      </c>
      <c r="M32" s="6"/>
      <c r="N32" s="5"/>
      <c r="O32" s="7">
        <f t="shared" si="3"/>
        <v>0</v>
      </c>
      <c r="Q32" s="44"/>
      <c r="R32" s="45"/>
      <c r="S32" s="46"/>
    </row>
    <row r="33" spans="1:19" ht="12.75">
      <c r="A33" s="12"/>
      <c r="B33" s="78"/>
      <c r="C33" s="6"/>
      <c r="D33" s="5"/>
      <c r="E33" s="5"/>
      <c r="F33" s="39"/>
      <c r="G33" s="5"/>
      <c r="H33" s="75"/>
      <c r="I33" s="6"/>
      <c r="J33" s="6"/>
      <c r="K33" s="6"/>
      <c r="L33" s="6">
        <f t="shared" si="2"/>
        <v>0</v>
      </c>
      <c r="M33" s="6"/>
      <c r="N33" s="5"/>
      <c r="O33" s="7">
        <f t="shared" si="3"/>
        <v>0</v>
      </c>
      <c r="Q33" s="44"/>
      <c r="R33" s="45"/>
      <c r="S33" s="46"/>
    </row>
    <row r="34" spans="1:19" ht="12.75">
      <c r="A34" s="12"/>
      <c r="B34" s="78"/>
      <c r="C34" s="6"/>
      <c r="D34" s="5"/>
      <c r="E34" s="5"/>
      <c r="F34" s="39"/>
      <c r="G34" s="5"/>
      <c r="H34" s="75"/>
      <c r="I34" s="6"/>
      <c r="J34" s="6"/>
      <c r="K34" s="6"/>
      <c r="L34" s="6">
        <f t="shared" si="2"/>
        <v>0</v>
      </c>
      <c r="M34" s="6"/>
      <c r="N34" s="5"/>
      <c r="O34" s="7">
        <f t="shared" si="3"/>
        <v>0</v>
      </c>
      <c r="Q34" s="44"/>
      <c r="R34" s="45"/>
      <c r="S34" s="46"/>
    </row>
    <row r="35" spans="1:19" ht="12.75">
      <c r="A35" s="12"/>
      <c r="B35" s="78"/>
      <c r="C35" s="6"/>
      <c r="D35" s="5"/>
      <c r="E35" s="5"/>
      <c r="F35" s="39"/>
      <c r="G35" s="5"/>
      <c r="H35" s="75"/>
      <c r="I35" s="6"/>
      <c r="J35" s="6"/>
      <c r="K35" s="6"/>
      <c r="L35" s="6">
        <f t="shared" si="2"/>
        <v>0</v>
      </c>
      <c r="M35" s="6"/>
      <c r="N35" s="5"/>
      <c r="O35" s="7">
        <f t="shared" si="3"/>
        <v>0</v>
      </c>
      <c r="Q35" s="44"/>
      <c r="R35" s="45"/>
      <c r="S35" s="46"/>
    </row>
    <row r="36" spans="1:15" ht="12.75">
      <c r="A36" s="12"/>
      <c r="B36" s="78"/>
      <c r="C36" s="6"/>
      <c r="D36" s="5"/>
      <c r="E36" s="5"/>
      <c r="F36" s="39"/>
      <c r="G36" s="5"/>
      <c r="H36" s="75"/>
      <c r="I36" s="6"/>
      <c r="J36" s="6"/>
      <c r="K36" s="6"/>
      <c r="L36" s="6">
        <f t="shared" si="2"/>
        <v>0</v>
      </c>
      <c r="M36" s="6"/>
      <c r="N36" s="5"/>
      <c r="O36" s="7">
        <f t="shared" si="3"/>
        <v>0</v>
      </c>
    </row>
    <row r="37" spans="1:15" ht="12.75">
      <c r="A37" s="12"/>
      <c r="B37" s="78"/>
      <c r="C37" s="6"/>
      <c r="D37" s="5"/>
      <c r="E37" s="5"/>
      <c r="F37" s="39"/>
      <c r="G37" s="5"/>
      <c r="H37" s="75"/>
      <c r="I37" s="6"/>
      <c r="J37" s="6"/>
      <c r="K37" s="6"/>
      <c r="L37" s="6">
        <f t="shared" si="2"/>
        <v>0</v>
      </c>
      <c r="M37" s="6"/>
      <c r="N37" s="5"/>
      <c r="O37" s="7">
        <f t="shared" si="3"/>
        <v>0</v>
      </c>
    </row>
    <row r="38" spans="1:15" ht="12.75">
      <c r="A38" s="43"/>
      <c r="B38" s="84"/>
      <c r="C38" s="39"/>
      <c r="D38" s="41"/>
      <c r="E38" s="41"/>
      <c r="F38" s="39"/>
      <c r="G38" s="5"/>
      <c r="H38" s="18"/>
      <c r="I38" s="6"/>
      <c r="J38" s="6"/>
      <c r="K38" s="6"/>
      <c r="L38" s="6"/>
      <c r="M38" s="6"/>
      <c r="N38" s="5"/>
      <c r="O38" s="7"/>
    </row>
    <row r="39" spans="1:15" ht="12.75">
      <c r="A39" s="43"/>
      <c r="B39" s="84"/>
      <c r="C39" s="39"/>
      <c r="D39" s="41"/>
      <c r="E39" s="41"/>
      <c r="F39" s="39"/>
      <c r="G39" s="5"/>
      <c r="H39" s="18"/>
      <c r="I39" s="6"/>
      <c r="J39" s="6"/>
      <c r="K39" s="6"/>
      <c r="L39" s="6"/>
      <c r="M39" s="6"/>
      <c r="N39" s="5"/>
      <c r="O39" s="7"/>
    </row>
    <row r="40" spans="1:15" ht="12.75">
      <c r="A40" s="43"/>
      <c r="B40" s="84"/>
      <c r="C40" s="39"/>
      <c r="D40" s="41"/>
      <c r="E40" s="41"/>
      <c r="F40" s="39"/>
      <c r="G40" s="5"/>
      <c r="H40" s="18"/>
      <c r="I40" s="6"/>
      <c r="J40" s="6"/>
      <c r="K40" s="6"/>
      <c r="L40" s="6"/>
      <c r="M40" s="6"/>
      <c r="N40" s="5"/>
      <c r="O40" s="7"/>
    </row>
    <row r="41" spans="1:15" ht="12.75">
      <c r="A41" s="43"/>
      <c r="B41" s="84"/>
      <c r="C41" s="39"/>
      <c r="D41" s="41"/>
      <c r="E41" s="41"/>
      <c r="F41" s="39"/>
      <c r="G41" s="5"/>
      <c r="H41" s="18"/>
      <c r="I41" s="6"/>
      <c r="J41" s="6"/>
      <c r="K41" s="6"/>
      <c r="L41" s="6"/>
      <c r="M41" s="6"/>
      <c r="N41" s="5"/>
      <c r="O41" s="7"/>
    </row>
    <row r="42" spans="1:15" ht="12.75">
      <c r="A42" s="43"/>
      <c r="B42" s="84"/>
      <c r="C42" s="39"/>
      <c r="D42" s="41"/>
      <c r="E42" s="41"/>
      <c r="F42" s="39"/>
      <c r="G42" s="5"/>
      <c r="H42" s="18"/>
      <c r="I42" s="6"/>
      <c r="J42" s="6"/>
      <c r="K42" s="6"/>
      <c r="L42" s="6"/>
      <c r="M42" s="6"/>
      <c r="N42" s="5"/>
      <c r="O42" s="7"/>
    </row>
    <row r="43" spans="1:15" ht="12.75">
      <c r="A43" s="12"/>
      <c r="B43" s="78"/>
      <c r="C43" s="6"/>
      <c r="D43" s="5"/>
      <c r="E43" s="5"/>
      <c r="F43" s="39"/>
      <c r="G43" s="18"/>
      <c r="H43" s="39"/>
      <c r="I43" s="6"/>
      <c r="J43" s="6"/>
      <c r="K43" s="6"/>
      <c r="L43" s="6"/>
      <c r="M43" s="6"/>
      <c r="N43" s="5"/>
      <c r="O43" s="7"/>
    </row>
    <row r="44" spans="1:15" ht="12.75">
      <c r="A44" s="12"/>
      <c r="B44" s="78"/>
      <c r="C44" s="6"/>
      <c r="D44" s="5"/>
      <c r="E44" s="5"/>
      <c r="F44" s="39"/>
      <c r="G44" s="18"/>
      <c r="H44" s="39"/>
      <c r="I44" s="6"/>
      <c r="J44" s="6"/>
      <c r="K44" s="6"/>
      <c r="L44" s="6"/>
      <c r="M44" s="6"/>
      <c r="N44" s="5"/>
      <c r="O44" s="7"/>
    </row>
    <row r="45" spans="1:15" ht="12.75">
      <c r="A45" s="12"/>
      <c r="B45" s="78"/>
      <c r="C45" s="6"/>
      <c r="D45" s="5"/>
      <c r="E45" s="5"/>
      <c r="F45" s="39"/>
      <c r="G45" s="18"/>
      <c r="H45" s="39"/>
      <c r="I45" s="6"/>
      <c r="J45" s="6"/>
      <c r="K45" s="6"/>
      <c r="L45" s="6"/>
      <c r="M45" s="6"/>
      <c r="N45" s="5"/>
      <c r="O45" s="7"/>
    </row>
    <row r="46" spans="1:15" ht="12.75">
      <c r="A46" s="12"/>
      <c r="B46" s="78"/>
      <c r="C46" s="6"/>
      <c r="D46" s="5"/>
      <c r="E46" s="5"/>
      <c r="F46" s="39"/>
      <c r="G46" s="18"/>
      <c r="H46" s="39"/>
      <c r="I46" s="6"/>
      <c r="J46" s="6"/>
      <c r="K46" s="6"/>
      <c r="L46" s="6"/>
      <c r="M46" s="6"/>
      <c r="N46" s="5"/>
      <c r="O46" s="7"/>
    </row>
    <row r="47" spans="1:15" ht="12.75">
      <c r="A47" s="12"/>
      <c r="B47" s="78"/>
      <c r="C47" s="6"/>
      <c r="D47" s="5"/>
      <c r="E47" s="5"/>
      <c r="F47" s="39"/>
      <c r="G47" s="18"/>
      <c r="H47" s="39"/>
      <c r="I47" s="6"/>
      <c r="J47" s="6"/>
      <c r="K47" s="6"/>
      <c r="L47" s="6"/>
      <c r="M47" s="6"/>
      <c r="N47" s="5"/>
      <c r="O47" s="7"/>
    </row>
    <row r="48" spans="1:15" ht="12.75">
      <c r="A48" s="28"/>
      <c r="B48" s="85"/>
      <c r="C48" s="95"/>
      <c r="D48" s="29"/>
      <c r="E48" s="29"/>
      <c r="F48" s="25"/>
      <c r="G48" s="6"/>
      <c r="H48" s="6"/>
      <c r="I48" s="6"/>
      <c r="J48" s="6"/>
      <c r="K48" s="6"/>
      <c r="L48" s="6"/>
      <c r="M48" s="6"/>
      <c r="N48" s="5"/>
      <c r="O48" s="7"/>
    </row>
    <row r="49" spans="1:15" ht="13.5" thickBot="1">
      <c r="A49" s="30"/>
      <c r="B49" s="83"/>
      <c r="C49" s="94"/>
      <c r="D49" s="31"/>
      <c r="E49" s="31"/>
      <c r="F49" s="9"/>
      <c r="G49" s="9"/>
      <c r="H49" s="9"/>
      <c r="I49" s="9"/>
      <c r="J49" s="9"/>
      <c r="K49" s="9"/>
      <c r="L49" s="9"/>
      <c r="M49" s="9"/>
      <c r="N49" s="8"/>
      <c r="O49" s="27"/>
    </row>
    <row r="50" spans="1:11" ht="13.5" thickTop="1">
      <c r="A50" s="18"/>
      <c r="B50" s="18"/>
      <c r="C50" s="26"/>
      <c r="D50" s="18"/>
      <c r="E50" s="18"/>
      <c r="F50" s="26"/>
      <c r="G50" s="26"/>
      <c r="H50" s="26"/>
      <c r="I50" s="26"/>
      <c r="J50" s="26"/>
      <c r="K50" s="26"/>
    </row>
  </sheetData>
  <sheetProtection/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21">
      <selection activeCell="Q30" sqref="Q30"/>
    </sheetView>
  </sheetViews>
  <sheetFormatPr defaultColWidth="9.140625" defaultRowHeight="12.75"/>
  <cols>
    <col min="1" max="1" width="14.7109375" style="0" customWidth="1"/>
    <col min="2" max="2" width="11.00390625" style="0" customWidth="1"/>
    <col min="3" max="3" width="3.8515625" style="0" customWidth="1"/>
    <col min="4" max="4" width="4.421875" style="0" customWidth="1"/>
    <col min="5" max="5" width="12.00390625" style="0" customWidth="1"/>
    <col min="6" max="6" width="4.7109375" style="1" customWidth="1"/>
    <col min="7" max="12" width="4.7109375" style="0" customWidth="1"/>
    <col min="13" max="13" width="4.7109375" style="55" customWidth="1"/>
    <col min="14" max="15" width="4.7109375" style="0" customWidth="1"/>
    <col min="17" max="17" width="5.57421875" style="0" customWidth="1"/>
  </cols>
  <sheetData>
    <row r="1" spans="1:15" ht="13.5" thickBot="1">
      <c r="A1" s="33" t="s">
        <v>4</v>
      </c>
      <c r="B1" s="33"/>
      <c r="G1" s="33" t="s">
        <v>5</v>
      </c>
      <c r="H1" s="1"/>
      <c r="I1" s="1"/>
      <c r="J1" s="1"/>
      <c r="K1" s="1"/>
      <c r="L1" s="1"/>
      <c r="N1" s="1"/>
      <c r="O1" s="1"/>
    </row>
    <row r="2" spans="1:15" ht="13.5" thickTop="1">
      <c r="A2" s="14"/>
      <c r="B2" s="76"/>
      <c r="C2" s="2"/>
      <c r="D2" s="2"/>
      <c r="E2" s="2"/>
      <c r="F2" s="3">
        <v>1</v>
      </c>
      <c r="G2" s="3">
        <v>2</v>
      </c>
      <c r="H2" s="3">
        <v>3</v>
      </c>
      <c r="I2" s="3">
        <v>4</v>
      </c>
      <c r="J2" s="3">
        <v>5</v>
      </c>
      <c r="K2" s="3">
        <v>6</v>
      </c>
      <c r="L2" s="3">
        <v>7</v>
      </c>
      <c r="M2" s="66">
        <v>8</v>
      </c>
      <c r="N2" s="3">
        <v>9</v>
      </c>
      <c r="O2" s="49">
        <v>10</v>
      </c>
    </row>
    <row r="3" spans="1:15" ht="12.75">
      <c r="A3" s="11" t="s">
        <v>97</v>
      </c>
      <c r="B3" s="10" t="s">
        <v>98</v>
      </c>
      <c r="C3" s="15" t="s">
        <v>85</v>
      </c>
      <c r="D3" s="10" t="s">
        <v>21</v>
      </c>
      <c r="E3" s="10" t="s">
        <v>45</v>
      </c>
      <c r="F3" s="6">
        <v>50</v>
      </c>
      <c r="G3" s="5">
        <v>32</v>
      </c>
      <c r="H3" s="6"/>
      <c r="I3" s="68"/>
      <c r="J3" s="6">
        <v>50</v>
      </c>
      <c r="K3" s="6">
        <v>36</v>
      </c>
      <c r="L3" s="6">
        <f aca="true" t="shared" si="0" ref="L3:L43">SUM(F3:K3)/2</f>
        <v>84</v>
      </c>
      <c r="M3" s="54">
        <v>100</v>
      </c>
      <c r="N3" s="6"/>
      <c r="O3" s="50">
        <f aca="true" t="shared" si="1" ref="O3:O43">SUM(L3:N3)</f>
        <v>184</v>
      </c>
    </row>
    <row r="4" spans="1:15" ht="12.75">
      <c r="A4" s="12" t="s">
        <v>59</v>
      </c>
      <c r="B4" s="5" t="s">
        <v>60</v>
      </c>
      <c r="C4" s="6" t="s">
        <v>61</v>
      </c>
      <c r="D4" s="5" t="s">
        <v>37</v>
      </c>
      <c r="E4" s="5" t="s">
        <v>62</v>
      </c>
      <c r="F4" s="6">
        <v>40</v>
      </c>
      <c r="G4" s="5">
        <v>20</v>
      </c>
      <c r="H4" s="6"/>
      <c r="I4" s="68"/>
      <c r="J4" s="6">
        <v>45</v>
      </c>
      <c r="K4" s="6">
        <v>25</v>
      </c>
      <c r="L4" s="6">
        <f t="shared" si="0"/>
        <v>65</v>
      </c>
      <c r="M4" s="54">
        <v>85</v>
      </c>
      <c r="N4" s="6"/>
      <c r="O4" s="50">
        <f t="shared" si="1"/>
        <v>150</v>
      </c>
    </row>
    <row r="5" spans="1:15" ht="12.75">
      <c r="A5" s="12" t="s">
        <v>22</v>
      </c>
      <c r="B5" s="5" t="s">
        <v>96</v>
      </c>
      <c r="C5" s="6" t="s">
        <v>85</v>
      </c>
      <c r="D5" s="5" t="s">
        <v>37</v>
      </c>
      <c r="E5" s="5" t="s">
        <v>95</v>
      </c>
      <c r="F5" s="6">
        <v>45</v>
      </c>
      <c r="G5" s="5">
        <v>25</v>
      </c>
      <c r="H5" s="6"/>
      <c r="I5" s="68"/>
      <c r="J5" s="6">
        <v>36</v>
      </c>
      <c r="K5" s="6">
        <v>20</v>
      </c>
      <c r="L5" s="6">
        <f t="shared" si="0"/>
        <v>63</v>
      </c>
      <c r="M5" s="54">
        <v>70</v>
      </c>
      <c r="N5" s="6"/>
      <c r="O5" s="50">
        <f t="shared" si="1"/>
        <v>133</v>
      </c>
    </row>
    <row r="6" spans="1:15" ht="12.75">
      <c r="A6" s="91" t="s">
        <v>137</v>
      </c>
      <c r="B6" s="92" t="s">
        <v>138</v>
      </c>
      <c r="C6" s="93" t="s">
        <v>139</v>
      </c>
      <c r="D6" s="5" t="s">
        <v>29</v>
      </c>
      <c r="E6" s="5" t="s">
        <v>45</v>
      </c>
      <c r="F6" s="6">
        <v>40</v>
      </c>
      <c r="G6" s="5">
        <v>20</v>
      </c>
      <c r="H6" s="6"/>
      <c r="I6" s="68"/>
      <c r="J6" s="6">
        <v>40</v>
      </c>
      <c r="K6" s="6">
        <v>22</v>
      </c>
      <c r="L6" s="6">
        <f t="shared" si="0"/>
        <v>61</v>
      </c>
      <c r="M6" s="54">
        <v>70</v>
      </c>
      <c r="N6" s="6"/>
      <c r="O6" s="50">
        <f t="shared" si="1"/>
        <v>131</v>
      </c>
    </row>
    <row r="7" spans="1:15" ht="12.75">
      <c r="A7" s="91" t="s">
        <v>142</v>
      </c>
      <c r="B7" s="92" t="s">
        <v>79</v>
      </c>
      <c r="C7" s="93" t="s">
        <v>139</v>
      </c>
      <c r="D7" s="5" t="s">
        <v>37</v>
      </c>
      <c r="E7" s="5" t="s">
        <v>115</v>
      </c>
      <c r="F7" s="6">
        <v>28</v>
      </c>
      <c r="G7" s="5">
        <v>16</v>
      </c>
      <c r="H7" s="6"/>
      <c r="I7" s="68"/>
      <c r="J7" s="6">
        <v>36</v>
      </c>
      <c r="K7" s="6">
        <v>20</v>
      </c>
      <c r="L7" s="6">
        <f t="shared" si="0"/>
        <v>50</v>
      </c>
      <c r="M7" s="54">
        <v>55</v>
      </c>
      <c r="N7" s="6"/>
      <c r="O7" s="50">
        <f t="shared" si="1"/>
        <v>105</v>
      </c>
    </row>
    <row r="8" spans="1:15" ht="12.75">
      <c r="A8" s="91" t="s">
        <v>143</v>
      </c>
      <c r="B8" s="92" t="s">
        <v>144</v>
      </c>
      <c r="C8" s="93" t="s">
        <v>139</v>
      </c>
      <c r="D8" s="5" t="s">
        <v>37</v>
      </c>
      <c r="E8" s="5" t="s">
        <v>145</v>
      </c>
      <c r="F8" s="6">
        <v>28</v>
      </c>
      <c r="G8" s="5">
        <v>16</v>
      </c>
      <c r="H8" s="6"/>
      <c r="I8" s="68"/>
      <c r="J8" s="6">
        <v>22</v>
      </c>
      <c r="K8" s="6">
        <v>16</v>
      </c>
      <c r="L8" s="6">
        <f t="shared" si="0"/>
        <v>41</v>
      </c>
      <c r="M8" s="54">
        <v>55</v>
      </c>
      <c r="N8" s="6"/>
      <c r="O8" s="50">
        <f t="shared" si="1"/>
        <v>96</v>
      </c>
    </row>
    <row r="9" spans="1:15" ht="12.75">
      <c r="A9" s="91" t="s">
        <v>140</v>
      </c>
      <c r="B9" s="92" t="s">
        <v>106</v>
      </c>
      <c r="C9" s="6" t="s">
        <v>139</v>
      </c>
      <c r="D9" s="5" t="s">
        <v>29</v>
      </c>
      <c r="E9" s="5" t="s">
        <v>45</v>
      </c>
      <c r="F9" s="6">
        <v>20</v>
      </c>
      <c r="G9" s="5">
        <v>10</v>
      </c>
      <c r="H9" s="6"/>
      <c r="I9" s="68"/>
      <c r="J9" s="6">
        <v>28</v>
      </c>
      <c r="K9" s="6">
        <v>18</v>
      </c>
      <c r="L9" s="6">
        <f t="shared" si="0"/>
        <v>38</v>
      </c>
      <c r="M9" s="54">
        <v>55</v>
      </c>
      <c r="N9" s="6"/>
      <c r="O9" s="50">
        <f t="shared" si="1"/>
        <v>93</v>
      </c>
    </row>
    <row r="10" spans="1:15" ht="12.75">
      <c r="A10" s="12" t="s">
        <v>93</v>
      </c>
      <c r="B10" s="5" t="s">
        <v>94</v>
      </c>
      <c r="C10" s="6" t="s">
        <v>85</v>
      </c>
      <c r="D10" s="5" t="s">
        <v>37</v>
      </c>
      <c r="E10" s="5" t="s">
        <v>95</v>
      </c>
      <c r="F10" s="6">
        <v>32</v>
      </c>
      <c r="G10" s="5">
        <v>15</v>
      </c>
      <c r="H10" s="6"/>
      <c r="I10" s="68"/>
      <c r="J10" s="6">
        <v>10</v>
      </c>
      <c r="K10" s="6">
        <v>8</v>
      </c>
      <c r="L10" s="6">
        <f t="shared" si="0"/>
        <v>32.5</v>
      </c>
      <c r="M10" s="54">
        <v>55</v>
      </c>
      <c r="N10" s="6"/>
      <c r="O10" s="50">
        <f t="shared" si="1"/>
        <v>87.5</v>
      </c>
    </row>
    <row r="11" spans="1:15" ht="12.75">
      <c r="A11" s="12" t="s">
        <v>67</v>
      </c>
      <c r="B11" s="5" t="s">
        <v>68</v>
      </c>
      <c r="C11" s="6" t="s">
        <v>61</v>
      </c>
      <c r="D11" s="5" t="s">
        <v>56</v>
      </c>
      <c r="E11" s="5" t="s">
        <v>9</v>
      </c>
      <c r="F11" s="6">
        <v>20</v>
      </c>
      <c r="G11" s="5">
        <v>10</v>
      </c>
      <c r="H11" s="6"/>
      <c r="I11" s="68"/>
      <c r="J11" s="6">
        <v>28</v>
      </c>
      <c r="K11" s="6">
        <v>18</v>
      </c>
      <c r="L11" s="6">
        <f t="shared" si="0"/>
        <v>38</v>
      </c>
      <c r="M11" s="54">
        <v>40</v>
      </c>
      <c r="N11" s="6"/>
      <c r="O11" s="50">
        <f t="shared" si="1"/>
        <v>78</v>
      </c>
    </row>
    <row r="12" spans="1:15" ht="12.75">
      <c r="A12" s="12" t="s">
        <v>87</v>
      </c>
      <c r="B12" s="5" t="s">
        <v>88</v>
      </c>
      <c r="C12" s="6" t="s">
        <v>85</v>
      </c>
      <c r="D12" s="5" t="s">
        <v>56</v>
      </c>
      <c r="E12" s="5" t="s">
        <v>65</v>
      </c>
      <c r="F12" s="6">
        <v>22</v>
      </c>
      <c r="G12" s="5">
        <v>12</v>
      </c>
      <c r="H12" s="6"/>
      <c r="I12" s="68"/>
      <c r="J12" s="6">
        <v>20</v>
      </c>
      <c r="K12" s="6">
        <v>14</v>
      </c>
      <c r="L12" s="6">
        <f t="shared" si="0"/>
        <v>34</v>
      </c>
      <c r="M12" s="54">
        <v>40</v>
      </c>
      <c r="N12" s="6"/>
      <c r="O12" s="50">
        <f t="shared" si="1"/>
        <v>74</v>
      </c>
    </row>
    <row r="13" spans="1:15" ht="12.75">
      <c r="A13" s="12" t="s">
        <v>102</v>
      </c>
      <c r="B13" s="5" t="s">
        <v>103</v>
      </c>
      <c r="C13" s="6" t="s">
        <v>85</v>
      </c>
      <c r="D13" s="5" t="s">
        <v>77</v>
      </c>
      <c r="E13" s="5" t="s">
        <v>104</v>
      </c>
      <c r="F13" s="6">
        <v>8</v>
      </c>
      <c r="G13" s="5">
        <v>2</v>
      </c>
      <c r="H13" s="6"/>
      <c r="I13" s="68"/>
      <c r="J13" s="6">
        <v>20</v>
      </c>
      <c r="K13" s="6">
        <v>14</v>
      </c>
      <c r="L13" s="6">
        <f t="shared" si="0"/>
        <v>22</v>
      </c>
      <c r="M13" s="54">
        <v>40</v>
      </c>
      <c r="N13" s="6"/>
      <c r="O13" s="50">
        <f t="shared" si="1"/>
        <v>62</v>
      </c>
    </row>
    <row r="14" spans="1:15" ht="12.75">
      <c r="A14" s="12" t="s">
        <v>74</v>
      </c>
      <c r="B14" s="5" t="s">
        <v>75</v>
      </c>
      <c r="C14" s="6" t="s">
        <v>61</v>
      </c>
      <c r="D14" s="5" t="s">
        <v>77</v>
      </c>
      <c r="E14" s="5" t="s">
        <v>76</v>
      </c>
      <c r="F14" s="6">
        <v>12</v>
      </c>
      <c r="G14" s="5">
        <v>4</v>
      </c>
      <c r="H14" s="6"/>
      <c r="I14" s="68"/>
      <c r="J14" s="6">
        <v>16</v>
      </c>
      <c r="K14" s="6">
        <v>12</v>
      </c>
      <c r="L14" s="6">
        <f t="shared" si="0"/>
        <v>22</v>
      </c>
      <c r="M14" s="54">
        <v>40</v>
      </c>
      <c r="N14" s="6"/>
      <c r="O14" s="50">
        <f t="shared" si="1"/>
        <v>62</v>
      </c>
    </row>
    <row r="15" spans="1:15" ht="12.75">
      <c r="A15" s="12" t="s">
        <v>99</v>
      </c>
      <c r="B15" s="5" t="s">
        <v>100</v>
      </c>
      <c r="C15" s="6" t="s">
        <v>85</v>
      </c>
      <c r="D15" s="5" t="s">
        <v>77</v>
      </c>
      <c r="E15" s="5" t="s">
        <v>101</v>
      </c>
      <c r="F15" s="6">
        <v>12</v>
      </c>
      <c r="G15" s="5">
        <v>4</v>
      </c>
      <c r="H15" s="6"/>
      <c r="I15" s="68"/>
      <c r="J15" s="6">
        <v>12</v>
      </c>
      <c r="K15" s="6">
        <v>10</v>
      </c>
      <c r="L15" s="6">
        <f t="shared" si="0"/>
        <v>19</v>
      </c>
      <c r="M15" s="54">
        <v>40</v>
      </c>
      <c r="N15" s="6"/>
      <c r="O15" s="50">
        <f t="shared" si="1"/>
        <v>59</v>
      </c>
    </row>
    <row r="16" spans="1:15" ht="12.75">
      <c r="A16" s="12" t="s">
        <v>84</v>
      </c>
      <c r="B16" s="5" t="s">
        <v>44</v>
      </c>
      <c r="C16" s="6" t="s">
        <v>85</v>
      </c>
      <c r="D16" s="5" t="s">
        <v>56</v>
      </c>
      <c r="E16" s="5" t="s">
        <v>86</v>
      </c>
      <c r="F16" s="6">
        <v>16</v>
      </c>
      <c r="G16" s="5">
        <v>8</v>
      </c>
      <c r="H16" s="6"/>
      <c r="I16" s="68"/>
      <c r="J16" s="6">
        <v>6</v>
      </c>
      <c r="K16" s="6">
        <v>2</v>
      </c>
      <c r="L16" s="6">
        <f t="shared" si="0"/>
        <v>16</v>
      </c>
      <c r="M16" s="54">
        <v>40</v>
      </c>
      <c r="N16" s="6"/>
      <c r="O16" s="50">
        <f t="shared" si="1"/>
        <v>56</v>
      </c>
    </row>
    <row r="17" spans="1:15" ht="12.75">
      <c r="A17" s="12" t="s">
        <v>72</v>
      </c>
      <c r="B17" s="5" t="s">
        <v>73</v>
      </c>
      <c r="C17" s="6" t="s">
        <v>61</v>
      </c>
      <c r="D17" s="5" t="s">
        <v>66</v>
      </c>
      <c r="E17" s="5" t="s">
        <v>71</v>
      </c>
      <c r="F17" s="6">
        <v>4</v>
      </c>
      <c r="G17" s="5"/>
      <c r="H17" s="6"/>
      <c r="I17" s="68"/>
      <c r="J17" s="6">
        <v>6</v>
      </c>
      <c r="K17" s="6">
        <v>4</v>
      </c>
      <c r="L17" s="6">
        <f t="shared" si="0"/>
        <v>7</v>
      </c>
      <c r="M17" s="54">
        <v>40</v>
      </c>
      <c r="N17" s="6"/>
      <c r="O17" s="50">
        <f t="shared" si="1"/>
        <v>47</v>
      </c>
    </row>
    <row r="18" spans="1:15" ht="12.75">
      <c r="A18" s="12" t="s">
        <v>81</v>
      </c>
      <c r="B18" s="5" t="s">
        <v>82</v>
      </c>
      <c r="C18" s="6" t="s">
        <v>61</v>
      </c>
      <c r="D18" s="5" t="s">
        <v>66</v>
      </c>
      <c r="E18" s="5" t="s">
        <v>83</v>
      </c>
      <c r="F18" s="6"/>
      <c r="G18" s="5"/>
      <c r="H18" s="6"/>
      <c r="I18" s="68"/>
      <c r="J18" s="6"/>
      <c r="K18" s="6"/>
      <c r="L18" s="6">
        <f t="shared" si="0"/>
        <v>0</v>
      </c>
      <c r="M18" s="54">
        <v>40</v>
      </c>
      <c r="N18" s="6"/>
      <c r="O18" s="50">
        <f t="shared" si="1"/>
        <v>40</v>
      </c>
    </row>
    <row r="19" spans="1:15" ht="12.75">
      <c r="A19" s="12" t="s">
        <v>107</v>
      </c>
      <c r="B19" s="5" t="s">
        <v>103</v>
      </c>
      <c r="C19" s="6" t="s">
        <v>85</v>
      </c>
      <c r="D19" s="5" t="s">
        <v>66</v>
      </c>
      <c r="E19" s="5" t="s">
        <v>45</v>
      </c>
      <c r="F19" s="6">
        <v>4</v>
      </c>
      <c r="G19" s="5"/>
      <c r="H19" s="6"/>
      <c r="I19" s="68"/>
      <c r="J19" s="6"/>
      <c r="K19" s="6"/>
      <c r="L19" s="6">
        <f t="shared" si="0"/>
        <v>2</v>
      </c>
      <c r="M19" s="54">
        <v>25</v>
      </c>
      <c r="N19" s="6"/>
      <c r="O19" s="50">
        <f t="shared" si="1"/>
        <v>27</v>
      </c>
    </row>
    <row r="20" spans="1:15" ht="12.75">
      <c r="A20" s="12" t="s">
        <v>285</v>
      </c>
      <c r="B20" s="5" t="s">
        <v>286</v>
      </c>
      <c r="C20" s="92"/>
      <c r="D20" s="5" t="s">
        <v>92</v>
      </c>
      <c r="E20" s="5" t="s">
        <v>287</v>
      </c>
      <c r="F20" s="6"/>
      <c r="G20" s="5"/>
      <c r="H20" s="6"/>
      <c r="I20" s="68"/>
      <c r="J20" s="6"/>
      <c r="K20" s="6"/>
      <c r="L20" s="6">
        <f t="shared" si="0"/>
        <v>0</v>
      </c>
      <c r="M20" s="54">
        <v>25</v>
      </c>
      <c r="N20" s="6"/>
      <c r="O20" s="50">
        <f t="shared" si="1"/>
        <v>25</v>
      </c>
    </row>
    <row r="21" spans="1:15" ht="12.75">
      <c r="A21" s="12" t="s">
        <v>281</v>
      </c>
      <c r="B21" s="5" t="s">
        <v>88</v>
      </c>
      <c r="C21" s="92"/>
      <c r="D21" s="5" t="s">
        <v>112</v>
      </c>
      <c r="E21" s="5" t="s">
        <v>200</v>
      </c>
      <c r="F21" s="6"/>
      <c r="G21" s="5"/>
      <c r="H21" s="6"/>
      <c r="I21" s="68"/>
      <c r="J21" s="6"/>
      <c r="K21" s="6"/>
      <c r="L21" s="6">
        <f t="shared" si="0"/>
        <v>0</v>
      </c>
      <c r="M21" s="54">
        <v>25</v>
      </c>
      <c r="N21" s="6"/>
      <c r="O21" s="50">
        <f t="shared" si="1"/>
        <v>25</v>
      </c>
    </row>
    <row r="22" spans="1:15" ht="12.75">
      <c r="A22" s="12" t="s">
        <v>63</v>
      </c>
      <c r="B22" s="5" t="s">
        <v>64</v>
      </c>
      <c r="C22" s="6" t="s">
        <v>61</v>
      </c>
      <c r="D22" s="5" t="s">
        <v>66</v>
      </c>
      <c r="E22" s="5" t="s">
        <v>65</v>
      </c>
      <c r="F22" s="6"/>
      <c r="G22" s="5"/>
      <c r="H22" s="6"/>
      <c r="I22" s="68"/>
      <c r="J22" s="6"/>
      <c r="K22" s="6"/>
      <c r="L22" s="6">
        <f t="shared" si="0"/>
        <v>0</v>
      </c>
      <c r="M22" s="54">
        <v>25</v>
      </c>
      <c r="N22" s="6"/>
      <c r="O22" s="50">
        <f t="shared" si="1"/>
        <v>25</v>
      </c>
    </row>
    <row r="23" spans="1:15" ht="12.75">
      <c r="A23" s="12" t="s">
        <v>282</v>
      </c>
      <c r="B23" s="5" t="s">
        <v>283</v>
      </c>
      <c r="C23" s="92"/>
      <c r="D23" s="5" t="s">
        <v>17</v>
      </c>
      <c r="E23" s="5" t="s">
        <v>284</v>
      </c>
      <c r="F23" s="6"/>
      <c r="G23" s="5"/>
      <c r="H23" s="6"/>
      <c r="I23" s="68"/>
      <c r="J23" s="6"/>
      <c r="K23" s="6"/>
      <c r="L23" s="6">
        <f t="shared" si="0"/>
        <v>0</v>
      </c>
      <c r="M23" s="54">
        <v>25</v>
      </c>
      <c r="N23" s="6"/>
      <c r="O23" s="50">
        <f t="shared" si="1"/>
        <v>25</v>
      </c>
    </row>
    <row r="24" spans="1:15" ht="12.75">
      <c r="A24" s="12" t="s">
        <v>274</v>
      </c>
      <c r="B24" s="5" t="s">
        <v>94</v>
      </c>
      <c r="C24" s="92"/>
      <c r="D24" s="5" t="s">
        <v>17</v>
      </c>
      <c r="E24" s="5" t="s">
        <v>275</v>
      </c>
      <c r="F24" s="15"/>
      <c r="G24" s="5"/>
      <c r="H24" s="6"/>
      <c r="I24" s="68"/>
      <c r="J24" s="6"/>
      <c r="K24" s="6"/>
      <c r="L24" s="6">
        <f t="shared" si="0"/>
        <v>0</v>
      </c>
      <c r="M24" s="54">
        <v>25</v>
      </c>
      <c r="N24" s="6"/>
      <c r="O24" s="50">
        <f t="shared" si="1"/>
        <v>25</v>
      </c>
    </row>
    <row r="25" spans="1:15" ht="12.75">
      <c r="A25" s="12" t="s">
        <v>89</v>
      </c>
      <c r="B25" s="5" t="s">
        <v>90</v>
      </c>
      <c r="C25" s="6" t="s">
        <v>85</v>
      </c>
      <c r="D25" s="5" t="s">
        <v>92</v>
      </c>
      <c r="E25" s="5" t="s">
        <v>91</v>
      </c>
      <c r="F25" s="6"/>
      <c r="G25" s="5"/>
      <c r="H25" s="6"/>
      <c r="I25" s="68"/>
      <c r="J25" s="6"/>
      <c r="K25" s="6"/>
      <c r="L25" s="6">
        <f t="shared" si="0"/>
        <v>0</v>
      </c>
      <c r="M25" s="54">
        <v>25</v>
      </c>
      <c r="N25" s="6"/>
      <c r="O25" s="50">
        <f t="shared" si="1"/>
        <v>25</v>
      </c>
    </row>
    <row r="26" spans="1:15" ht="12.75">
      <c r="A26" s="12" t="s">
        <v>276</v>
      </c>
      <c r="B26" s="5" t="s">
        <v>277</v>
      </c>
      <c r="C26" s="92"/>
      <c r="D26" s="5" t="s">
        <v>17</v>
      </c>
      <c r="E26" s="5" t="s">
        <v>260</v>
      </c>
      <c r="F26" s="6"/>
      <c r="G26" s="5"/>
      <c r="H26" s="6"/>
      <c r="I26" s="68"/>
      <c r="J26" s="6"/>
      <c r="K26" s="6"/>
      <c r="L26" s="6">
        <f t="shared" si="0"/>
        <v>0</v>
      </c>
      <c r="M26" s="54">
        <v>25</v>
      </c>
      <c r="N26" s="6"/>
      <c r="O26" s="50">
        <f t="shared" si="1"/>
        <v>25</v>
      </c>
    </row>
    <row r="27" spans="1:15" ht="12.75">
      <c r="A27" s="12" t="s">
        <v>113</v>
      </c>
      <c r="B27" s="5" t="s">
        <v>114</v>
      </c>
      <c r="C27" s="6" t="s">
        <v>85</v>
      </c>
      <c r="D27" s="5" t="s">
        <v>66</v>
      </c>
      <c r="E27" s="5" t="s">
        <v>115</v>
      </c>
      <c r="F27" s="6"/>
      <c r="G27" s="5"/>
      <c r="H27" s="6"/>
      <c r="I27" s="68"/>
      <c r="J27" s="6"/>
      <c r="K27" s="6"/>
      <c r="L27" s="6">
        <f t="shared" si="0"/>
        <v>0</v>
      </c>
      <c r="M27" s="54">
        <v>25</v>
      </c>
      <c r="N27" s="6"/>
      <c r="O27" s="50">
        <f t="shared" si="1"/>
        <v>25</v>
      </c>
    </row>
    <row r="28" spans="1:15" ht="12.75">
      <c r="A28" s="12" t="s">
        <v>278</v>
      </c>
      <c r="B28" s="5" t="s">
        <v>279</v>
      </c>
      <c r="C28" s="92"/>
      <c r="D28" s="5" t="s">
        <v>136</v>
      </c>
      <c r="E28" s="5" t="s">
        <v>280</v>
      </c>
      <c r="F28" s="6"/>
      <c r="G28" s="5"/>
      <c r="H28" s="6"/>
      <c r="I28" s="68"/>
      <c r="J28" s="6"/>
      <c r="K28" s="6"/>
      <c r="L28" s="6">
        <f t="shared" si="0"/>
        <v>0</v>
      </c>
      <c r="M28" s="54">
        <v>25</v>
      </c>
      <c r="N28" s="6"/>
      <c r="O28" s="50">
        <f t="shared" si="1"/>
        <v>25</v>
      </c>
    </row>
    <row r="29" spans="1:15" ht="12.75">
      <c r="A29" s="12" t="s">
        <v>78</v>
      </c>
      <c r="B29" s="5" t="s">
        <v>79</v>
      </c>
      <c r="C29" s="6" t="s">
        <v>61</v>
      </c>
      <c r="D29" s="5" t="s">
        <v>66</v>
      </c>
      <c r="E29" s="5" t="s">
        <v>80</v>
      </c>
      <c r="F29" s="6"/>
      <c r="G29" s="5"/>
      <c r="H29" s="6"/>
      <c r="I29" s="68"/>
      <c r="J29" s="6"/>
      <c r="K29" s="6"/>
      <c r="L29" s="6">
        <f t="shared" si="0"/>
        <v>0</v>
      </c>
      <c r="M29" s="54">
        <v>25</v>
      </c>
      <c r="N29" s="6"/>
      <c r="O29" s="50">
        <f t="shared" si="1"/>
        <v>25</v>
      </c>
    </row>
    <row r="30" spans="1:15" ht="12.75">
      <c r="A30" s="12" t="s">
        <v>105</v>
      </c>
      <c r="B30" s="5" t="s">
        <v>106</v>
      </c>
      <c r="C30" s="6" t="s">
        <v>85</v>
      </c>
      <c r="D30" s="5" t="s">
        <v>66</v>
      </c>
      <c r="E30" s="5" t="s">
        <v>104</v>
      </c>
      <c r="F30" s="6"/>
      <c r="G30" s="5"/>
      <c r="H30" s="6"/>
      <c r="I30" s="68"/>
      <c r="J30" s="6"/>
      <c r="K30" s="6"/>
      <c r="L30" s="6">
        <f t="shared" si="0"/>
        <v>0</v>
      </c>
      <c r="M30" s="54">
        <v>25</v>
      </c>
      <c r="N30" s="6"/>
      <c r="O30" s="50">
        <f t="shared" si="1"/>
        <v>25</v>
      </c>
    </row>
    <row r="31" spans="1:15" ht="12.75">
      <c r="A31" s="12" t="s">
        <v>108</v>
      </c>
      <c r="B31" s="5" t="s">
        <v>109</v>
      </c>
      <c r="C31" s="6" t="s">
        <v>85</v>
      </c>
      <c r="D31" s="5" t="s">
        <v>66</v>
      </c>
      <c r="E31" s="5" t="s">
        <v>110</v>
      </c>
      <c r="F31" s="6"/>
      <c r="G31" s="5"/>
      <c r="H31" s="6"/>
      <c r="I31" s="68"/>
      <c r="J31" s="6"/>
      <c r="K31" s="6"/>
      <c r="L31" s="6">
        <f t="shared" si="0"/>
        <v>0</v>
      </c>
      <c r="M31" s="54">
        <v>25</v>
      </c>
      <c r="N31" s="6"/>
      <c r="O31" s="50">
        <f t="shared" si="1"/>
        <v>25</v>
      </c>
    </row>
    <row r="32" spans="1:15" ht="12.75">
      <c r="A32" s="12" t="s">
        <v>108</v>
      </c>
      <c r="B32" s="5" t="s">
        <v>111</v>
      </c>
      <c r="C32" s="6" t="s">
        <v>85</v>
      </c>
      <c r="D32" s="5" t="s">
        <v>112</v>
      </c>
      <c r="E32" s="5" t="s">
        <v>110</v>
      </c>
      <c r="F32" s="6"/>
      <c r="G32" s="5"/>
      <c r="H32" s="6"/>
      <c r="I32" s="68"/>
      <c r="J32" s="6"/>
      <c r="K32" s="6"/>
      <c r="L32" s="6">
        <f t="shared" si="0"/>
        <v>0</v>
      </c>
      <c r="M32" s="54">
        <v>25</v>
      </c>
      <c r="N32" s="6"/>
      <c r="O32" s="50">
        <f t="shared" si="1"/>
        <v>25</v>
      </c>
    </row>
    <row r="33" spans="1:21" ht="12.75">
      <c r="A33" s="12" t="s">
        <v>129</v>
      </c>
      <c r="B33" s="5" t="s">
        <v>15</v>
      </c>
      <c r="C33" s="6" t="s">
        <v>118</v>
      </c>
      <c r="D33" s="5" t="s">
        <v>77</v>
      </c>
      <c r="E33" s="5" t="s">
        <v>130</v>
      </c>
      <c r="F33" s="6">
        <v>8</v>
      </c>
      <c r="G33" s="5">
        <v>2</v>
      </c>
      <c r="H33" s="6"/>
      <c r="I33" s="68"/>
      <c r="J33" s="6">
        <v>16</v>
      </c>
      <c r="K33" s="6">
        <v>12</v>
      </c>
      <c r="L33" s="6">
        <f t="shared" si="0"/>
        <v>19</v>
      </c>
      <c r="M33" s="54"/>
      <c r="N33" s="6"/>
      <c r="O33" s="50">
        <f t="shared" si="1"/>
        <v>19</v>
      </c>
      <c r="U33" s="1"/>
    </row>
    <row r="34" spans="1:21" ht="12.75">
      <c r="A34" s="12" t="s">
        <v>146</v>
      </c>
      <c r="B34" s="5" t="s">
        <v>147</v>
      </c>
      <c r="C34" s="6" t="s">
        <v>139</v>
      </c>
      <c r="D34" s="5" t="s">
        <v>37</v>
      </c>
      <c r="E34" s="5" t="s">
        <v>148</v>
      </c>
      <c r="F34" s="6">
        <v>16</v>
      </c>
      <c r="G34" s="5">
        <v>8</v>
      </c>
      <c r="H34" s="6"/>
      <c r="I34" s="68"/>
      <c r="J34" s="6"/>
      <c r="K34" s="6"/>
      <c r="L34" s="6">
        <f t="shared" si="0"/>
        <v>12</v>
      </c>
      <c r="M34" s="54"/>
      <c r="N34" s="6"/>
      <c r="O34" s="50">
        <f t="shared" si="1"/>
        <v>12</v>
      </c>
      <c r="U34" s="1"/>
    </row>
    <row r="35" spans="1:21" ht="12.75">
      <c r="A35" s="12" t="s">
        <v>141</v>
      </c>
      <c r="B35" s="5" t="s">
        <v>60</v>
      </c>
      <c r="C35" s="6" t="s">
        <v>139</v>
      </c>
      <c r="D35" s="5" t="s">
        <v>112</v>
      </c>
      <c r="E35" s="5" t="s">
        <v>45</v>
      </c>
      <c r="F35" s="6"/>
      <c r="G35" s="5"/>
      <c r="H35" s="6"/>
      <c r="I35" s="68"/>
      <c r="J35" s="6">
        <v>8</v>
      </c>
      <c r="K35" s="6">
        <v>4</v>
      </c>
      <c r="L35" s="6">
        <f t="shared" si="0"/>
        <v>6</v>
      </c>
      <c r="M35" s="54"/>
      <c r="N35" s="6"/>
      <c r="O35" s="50">
        <f t="shared" si="1"/>
        <v>6</v>
      </c>
      <c r="U35" s="1"/>
    </row>
    <row r="36" spans="1:21" ht="12.75">
      <c r="A36" s="12" t="s">
        <v>131</v>
      </c>
      <c r="B36" s="5" t="s">
        <v>132</v>
      </c>
      <c r="C36" s="6" t="s">
        <v>118</v>
      </c>
      <c r="D36" s="5" t="s">
        <v>112</v>
      </c>
      <c r="E36" s="5" t="s">
        <v>83</v>
      </c>
      <c r="F36" s="6"/>
      <c r="G36" s="5"/>
      <c r="H36" s="6"/>
      <c r="I36" s="68"/>
      <c r="J36" s="6"/>
      <c r="K36" s="6"/>
      <c r="L36" s="6">
        <f t="shared" si="0"/>
        <v>0</v>
      </c>
      <c r="M36" s="54"/>
      <c r="N36" s="6"/>
      <c r="O36" s="50">
        <f t="shared" si="1"/>
        <v>0</v>
      </c>
      <c r="U36" s="1"/>
    </row>
    <row r="37" spans="1:21" ht="12.75">
      <c r="A37" s="12" t="s">
        <v>116</v>
      </c>
      <c r="B37" s="5" t="s">
        <v>117</v>
      </c>
      <c r="C37" s="6" t="s">
        <v>118</v>
      </c>
      <c r="D37" s="5" t="s">
        <v>112</v>
      </c>
      <c r="E37" s="5" t="s">
        <v>119</v>
      </c>
      <c r="F37" s="6"/>
      <c r="G37" s="5"/>
      <c r="H37" s="6"/>
      <c r="I37" s="68"/>
      <c r="J37" s="6"/>
      <c r="K37" s="6"/>
      <c r="L37" s="6">
        <f t="shared" si="0"/>
        <v>0</v>
      </c>
      <c r="M37" s="54"/>
      <c r="N37" s="6"/>
      <c r="O37" s="50">
        <f t="shared" si="1"/>
        <v>0</v>
      </c>
      <c r="U37" s="1"/>
    </row>
    <row r="38" spans="1:21" ht="12.75">
      <c r="A38" s="12" t="s">
        <v>121</v>
      </c>
      <c r="B38" s="78" t="s">
        <v>122</v>
      </c>
      <c r="C38" s="6" t="s">
        <v>118</v>
      </c>
      <c r="D38" s="5" t="s">
        <v>92</v>
      </c>
      <c r="E38" s="5" t="s">
        <v>95</v>
      </c>
      <c r="F38" s="6"/>
      <c r="G38" s="5"/>
      <c r="H38" s="6"/>
      <c r="I38" s="68"/>
      <c r="J38" s="6"/>
      <c r="K38" s="6"/>
      <c r="L38" s="6">
        <f t="shared" si="0"/>
        <v>0</v>
      </c>
      <c r="M38" s="54"/>
      <c r="N38" s="6"/>
      <c r="O38" s="50">
        <f t="shared" si="1"/>
        <v>0</v>
      </c>
      <c r="U38" s="1"/>
    </row>
    <row r="39" spans="1:15" ht="12.75">
      <c r="A39" s="12" t="s">
        <v>133</v>
      </c>
      <c r="B39" s="89" t="s">
        <v>134</v>
      </c>
      <c r="C39" s="6" t="s">
        <v>118</v>
      </c>
      <c r="D39" s="5" t="s">
        <v>136</v>
      </c>
      <c r="E39" s="5" t="s">
        <v>135</v>
      </c>
      <c r="F39" s="6"/>
      <c r="G39" s="5"/>
      <c r="H39" s="6"/>
      <c r="I39" s="68"/>
      <c r="J39" s="6"/>
      <c r="K39" s="6"/>
      <c r="L39" s="6">
        <f t="shared" si="0"/>
        <v>0</v>
      </c>
      <c r="M39" s="54"/>
      <c r="N39" s="6"/>
      <c r="O39" s="50">
        <f t="shared" si="1"/>
        <v>0</v>
      </c>
    </row>
    <row r="40" spans="1:15" ht="12.75">
      <c r="A40" s="12" t="s">
        <v>22</v>
      </c>
      <c r="B40" s="78" t="s">
        <v>120</v>
      </c>
      <c r="C40" s="6" t="s">
        <v>118</v>
      </c>
      <c r="D40" s="5" t="s">
        <v>17</v>
      </c>
      <c r="E40" s="5" t="s">
        <v>24</v>
      </c>
      <c r="F40" s="6"/>
      <c r="G40" s="5"/>
      <c r="H40" s="6"/>
      <c r="I40" s="68"/>
      <c r="J40" s="6"/>
      <c r="K40" s="6"/>
      <c r="L40" s="6">
        <f t="shared" si="0"/>
        <v>0</v>
      </c>
      <c r="M40" s="54"/>
      <c r="N40" s="6"/>
      <c r="O40" s="50">
        <f t="shared" si="1"/>
        <v>0</v>
      </c>
    </row>
    <row r="41" spans="1:15" ht="12.75">
      <c r="A41" s="12" t="s">
        <v>69</v>
      </c>
      <c r="B41" s="78" t="s">
        <v>70</v>
      </c>
      <c r="C41" s="6" t="s">
        <v>61</v>
      </c>
      <c r="D41" s="5" t="s">
        <v>17</v>
      </c>
      <c r="E41" s="5" t="s">
        <v>71</v>
      </c>
      <c r="F41" s="6"/>
      <c r="G41" s="5"/>
      <c r="H41" s="6"/>
      <c r="I41" s="68"/>
      <c r="J41" s="6"/>
      <c r="K41" s="6"/>
      <c r="L41" s="6">
        <f t="shared" si="0"/>
        <v>0</v>
      </c>
      <c r="M41" s="54"/>
      <c r="N41" s="6"/>
      <c r="O41" s="50">
        <f t="shared" si="1"/>
        <v>0</v>
      </c>
    </row>
    <row r="42" spans="1:15" ht="12.75">
      <c r="A42" s="12" t="s">
        <v>126</v>
      </c>
      <c r="B42" s="78" t="s">
        <v>127</v>
      </c>
      <c r="C42" s="6" t="s">
        <v>118</v>
      </c>
      <c r="D42" s="5" t="s">
        <v>10</v>
      </c>
      <c r="E42" s="5" t="s">
        <v>128</v>
      </c>
      <c r="F42" s="6"/>
      <c r="G42" s="5"/>
      <c r="H42" s="6"/>
      <c r="I42" s="68"/>
      <c r="J42" s="6"/>
      <c r="K42" s="6"/>
      <c r="L42" s="6">
        <f t="shared" si="0"/>
        <v>0</v>
      </c>
      <c r="M42" s="54"/>
      <c r="N42" s="6"/>
      <c r="O42" s="50">
        <f t="shared" si="1"/>
        <v>0</v>
      </c>
    </row>
    <row r="43" spans="1:15" ht="12.75">
      <c r="A43" s="12" t="s">
        <v>123</v>
      </c>
      <c r="B43" s="78" t="s">
        <v>124</v>
      </c>
      <c r="C43" s="6" t="s">
        <v>118</v>
      </c>
      <c r="D43" s="5" t="s">
        <v>17</v>
      </c>
      <c r="E43" s="5" t="s">
        <v>125</v>
      </c>
      <c r="F43" s="6"/>
      <c r="G43" s="5"/>
      <c r="H43" s="6"/>
      <c r="I43" s="68"/>
      <c r="J43" s="6"/>
      <c r="K43" s="6"/>
      <c r="L43" s="6">
        <f t="shared" si="0"/>
        <v>0</v>
      </c>
      <c r="M43" s="54"/>
      <c r="N43" s="6"/>
      <c r="O43" s="50">
        <f t="shared" si="1"/>
        <v>0</v>
      </c>
    </row>
    <row r="44" spans="1:15" ht="13.5" thickBot="1">
      <c r="A44" s="53"/>
      <c r="B44" s="82"/>
      <c r="C44" s="52"/>
      <c r="D44" s="52"/>
      <c r="E44" s="52"/>
      <c r="F44" s="9"/>
      <c r="G44" s="8"/>
      <c r="H44" s="9"/>
      <c r="I44" s="9"/>
      <c r="J44" s="9"/>
      <c r="K44" s="9"/>
      <c r="L44" s="9"/>
      <c r="M44" s="56"/>
      <c r="N44" s="9"/>
      <c r="O44" s="51"/>
    </row>
    <row r="45" spans="1:15" ht="13.5" thickTop="1">
      <c r="A45" s="18"/>
      <c r="B45" s="18"/>
      <c r="C45" s="18"/>
      <c r="D45" s="18"/>
      <c r="E45" s="18"/>
      <c r="F45" s="26"/>
      <c r="G45" s="18"/>
      <c r="H45" s="18"/>
      <c r="I45" s="18"/>
      <c r="J45" s="18"/>
      <c r="K45" s="18"/>
      <c r="L45" s="18"/>
      <c r="M45" s="57"/>
      <c r="N45" s="18"/>
      <c r="O45" s="18"/>
    </row>
  </sheetData>
  <sheetProtection/>
  <printOptions/>
  <pageMargins left="0.2362204724409449" right="0.2362204724409449" top="0.15748031496062992" bottom="0.15748031496062992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</dc:creator>
  <cp:keywords/>
  <dc:description/>
  <cp:lastModifiedBy>Eigenaar</cp:lastModifiedBy>
  <cp:lastPrinted>2022-02-14T13:09:45Z</cp:lastPrinted>
  <dcterms:created xsi:type="dcterms:W3CDTF">2003-11-16T22:41:50Z</dcterms:created>
  <dcterms:modified xsi:type="dcterms:W3CDTF">2022-02-18T12:30:25Z</dcterms:modified>
  <cp:category/>
  <cp:version/>
  <cp:contentType/>
  <cp:contentStatus/>
</cp:coreProperties>
</file>