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'MJ'!$A$1:$O$47</definedName>
    <definedName name="_xlnm.Print_Area" localSheetId="2">'MK'!$A$1:$O$30</definedName>
    <definedName name="_xlnm.Print_Area" localSheetId="4">'MKM'!$A$1:$O$44</definedName>
    <definedName name="_xlnm.Print_Area" localSheetId="1">'MM'!$A$1:$O$33</definedName>
  </definedNames>
  <calcPr fullCalcOnLoad="1"/>
</workbook>
</file>

<file path=xl/sharedStrings.xml><?xml version="1.0" encoding="utf-8"?>
<sst xmlns="http://schemas.openxmlformats.org/spreadsheetml/2006/main" count="555" uniqueCount="207">
  <si>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</si>
  <si>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</si>
  <si>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</si>
  <si>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</si>
  <si>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</si>
  <si>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DECLOUX</t>
  </si>
  <si>
    <t>CHLOE</t>
  </si>
  <si>
    <t>NC</t>
  </si>
  <si>
    <t>GUISSARD</t>
  </si>
  <si>
    <t>LILA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</si>
  <si>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</si>
  <si>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</si>
  <si>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</si>
  <si>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</si>
  <si>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</si>
  <si>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</si>
  <si>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</si>
  <si>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</si>
  <si>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</si>
  <si>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C0</t>
  </si>
  <si>
    <t>C4</t>
  </si>
  <si>
    <t>B4</t>
  </si>
  <si>
    <t>MAITHE</t>
  </si>
  <si>
    <t>Turnhout</t>
  </si>
  <si>
    <t>B6</t>
  </si>
  <si>
    <t>CALAY</t>
  </si>
  <si>
    <t>LUCIE</t>
  </si>
  <si>
    <t>J2</t>
  </si>
  <si>
    <t>LARDINOIS</t>
  </si>
  <si>
    <t>CANDICE</t>
  </si>
  <si>
    <t>COLOT</t>
  </si>
  <si>
    <t>ELEA</t>
  </si>
  <si>
    <t>VAN HAUWAERT</t>
  </si>
  <si>
    <t>JULIE</t>
  </si>
  <si>
    <t>AFP Antwerpen</t>
  </si>
  <si>
    <t>SARA</t>
  </si>
  <si>
    <t>CARDINAELS</t>
  </si>
  <si>
    <t>LEEN</t>
  </si>
  <si>
    <t>Lipalet</t>
  </si>
  <si>
    <t>C2</t>
  </si>
  <si>
    <t>BOOGERS</t>
  </si>
  <si>
    <t>LAUREN</t>
  </si>
  <si>
    <t>LAFFINEUR</t>
  </si>
  <si>
    <t>LILLY</t>
  </si>
  <si>
    <t>K1</t>
  </si>
  <si>
    <t>DELHEZ</t>
  </si>
  <si>
    <t>LESLIE</t>
  </si>
  <si>
    <t>D0</t>
  </si>
  <si>
    <t>ROMAIN</t>
  </si>
  <si>
    <t>ANAIS</t>
  </si>
  <si>
    <t>LOURAS</t>
  </si>
  <si>
    <t>ELINA</t>
  </si>
  <si>
    <t>EMILY</t>
  </si>
  <si>
    <t>INTHE</t>
  </si>
  <si>
    <t>Gierle</t>
  </si>
  <si>
    <t>C6</t>
  </si>
  <si>
    <t>LOTTE</t>
  </si>
  <si>
    <t>Geelse</t>
  </si>
  <si>
    <t>GITTE</t>
  </si>
  <si>
    <t>Hoeselt</t>
  </si>
  <si>
    <t>BUREAU</t>
  </si>
  <si>
    <t>K2</t>
  </si>
  <si>
    <t>CEULEMANS</t>
  </si>
  <si>
    <t>CLARA</t>
  </si>
  <si>
    <t>D4</t>
  </si>
  <si>
    <t>GIANNINI</t>
  </si>
  <si>
    <t>EVA</t>
  </si>
  <si>
    <t>MASSART</t>
  </si>
  <si>
    <t>LILOU</t>
  </si>
  <si>
    <t>RENKENS</t>
  </si>
  <si>
    <t>FANNY</t>
  </si>
  <si>
    <t>DUPONT</t>
  </si>
  <si>
    <t>CELIA</t>
  </si>
  <si>
    <t>NAESSENS</t>
  </si>
  <si>
    <t>ALICIA</t>
  </si>
  <si>
    <t>BURY</t>
  </si>
  <si>
    <t>D2</t>
  </si>
  <si>
    <t>Zandvoorde</t>
  </si>
  <si>
    <t>DANTINNE</t>
  </si>
  <si>
    <t>EMMA</t>
  </si>
  <si>
    <t>M1</t>
  </si>
  <si>
    <t>NINA</t>
  </si>
  <si>
    <t>DEDECKER</t>
  </si>
  <si>
    <t>JULIETTE</t>
  </si>
  <si>
    <t>SINGH</t>
  </si>
  <si>
    <t>TANISHA</t>
  </si>
  <si>
    <t>SANZAROWSKI</t>
  </si>
  <si>
    <t>ZHANAPRAIA</t>
  </si>
  <si>
    <t>AELST</t>
  </si>
  <si>
    <t>NORE</t>
  </si>
  <si>
    <t>IRINA</t>
  </si>
  <si>
    <t>Wenduine</t>
  </si>
  <si>
    <t>SANNA</t>
  </si>
  <si>
    <t>ILENA</t>
  </si>
  <si>
    <t>M2</t>
  </si>
  <si>
    <t>WARRAND</t>
  </si>
  <si>
    <t>VANDENBULCKE</t>
  </si>
  <si>
    <t>NUYTTENS</t>
  </si>
  <si>
    <t>LESSIA</t>
  </si>
  <si>
    <t>Merksplas</t>
  </si>
  <si>
    <t>KATHE</t>
  </si>
  <si>
    <t>WACHEUL</t>
  </si>
  <si>
    <t>ROSIE</t>
  </si>
  <si>
    <t>PM1</t>
  </si>
  <si>
    <t>VOLVERT</t>
  </si>
  <si>
    <t>TEMPERANCE</t>
  </si>
  <si>
    <t>Smash Dolfijn</t>
  </si>
  <si>
    <t>STIEN</t>
  </si>
  <si>
    <t>Virtus</t>
  </si>
  <si>
    <t>PM2</t>
  </si>
  <si>
    <t>HANSENNE</t>
  </si>
  <si>
    <t>DELANNOY</t>
  </si>
  <si>
    <t>LEONIE</t>
  </si>
  <si>
    <t>CORYN</t>
  </si>
  <si>
    <t>YASMINE</t>
  </si>
  <si>
    <t>CATO</t>
  </si>
  <si>
    <t>COENE</t>
  </si>
  <si>
    <t>HANNAH</t>
  </si>
  <si>
    <t>BOUDENS</t>
  </si>
  <si>
    <t>LIEZE</t>
  </si>
  <si>
    <t>PUTZEYS</t>
  </si>
  <si>
    <t>LORE</t>
  </si>
  <si>
    <t>Hamme Mille</t>
  </si>
  <si>
    <t>Vedrinamur</t>
  </si>
  <si>
    <t>Ans</t>
  </si>
  <si>
    <t>COLMANT</t>
  </si>
  <si>
    <t>FLAVIE</t>
  </si>
  <si>
    <t>GARNIER</t>
  </si>
  <si>
    <t>2022/2023</t>
  </si>
  <si>
    <t>DEVOS</t>
  </si>
  <si>
    <t>A3</t>
  </si>
  <si>
    <t>Lauwe</t>
  </si>
  <si>
    <t>J3</t>
  </si>
  <si>
    <t>A16</t>
  </si>
  <si>
    <t>Malonne</t>
  </si>
  <si>
    <t>A9</t>
  </si>
  <si>
    <t>E.B.S.</t>
  </si>
  <si>
    <t>A5</t>
  </si>
  <si>
    <t>R.R. Basecles</t>
  </si>
  <si>
    <t>A2</t>
  </si>
  <si>
    <t>B2</t>
  </si>
  <si>
    <t>DE MEYER</t>
  </si>
  <si>
    <t>Dinez</t>
  </si>
  <si>
    <t>Montzen</t>
  </si>
  <si>
    <t>Braine l'Alleud</t>
  </si>
  <si>
    <t>Jamoigne</t>
  </si>
  <si>
    <t>Minerois</t>
  </si>
  <si>
    <t>LEYSENS</t>
  </si>
  <si>
    <t>DESIR</t>
  </si>
  <si>
    <t>NOELYSE</t>
  </si>
  <si>
    <t>Logis Auderghem</t>
  </si>
  <si>
    <t>TANG</t>
  </si>
  <si>
    <t>VAN DEN BRIL</t>
  </si>
  <si>
    <t>VERLEYE</t>
  </si>
  <si>
    <t>Hyon - Cuesmes</t>
  </si>
  <si>
    <t>Ping 2000 Ecaus.</t>
  </si>
  <si>
    <t>COLLA</t>
  </si>
  <si>
    <t>GEEROMS</t>
  </si>
  <si>
    <t>Palette Verte Ecaus.</t>
  </si>
  <si>
    <t>DESLYPER</t>
  </si>
  <si>
    <t>Alpa Schaerb. Woluwe</t>
  </si>
  <si>
    <t>ERGOT</t>
  </si>
  <si>
    <t>FLORA</t>
  </si>
  <si>
    <t>Neufvilles Senne</t>
  </si>
  <si>
    <t>BONNOUH</t>
  </si>
  <si>
    <t>NOALIE</t>
  </si>
  <si>
    <t>Saint-Piat</t>
  </si>
  <si>
    <t>VERMANDEL</t>
  </si>
  <si>
    <t>Centre Ardenne</t>
  </si>
  <si>
    <t>LINA</t>
  </si>
  <si>
    <t>Somzee</t>
  </si>
  <si>
    <t>BEN2</t>
  </si>
  <si>
    <t>HERTHOGS</t>
  </si>
  <si>
    <t>Astrid</t>
  </si>
  <si>
    <t>PIETTE</t>
  </si>
  <si>
    <t>ALICE</t>
  </si>
  <si>
    <t>St-Marc</t>
  </si>
  <si>
    <t>VAEL</t>
  </si>
  <si>
    <t>LISA-MARIE</t>
  </si>
  <si>
    <t>De Woudpalet</t>
  </si>
  <si>
    <t>LEGROS</t>
  </si>
  <si>
    <t>La Villette</t>
  </si>
  <si>
    <t>BEN1</t>
  </si>
  <si>
    <t>CORNELIS</t>
  </si>
  <si>
    <t>HANNE</t>
  </si>
  <si>
    <t>Nova</t>
  </si>
  <si>
    <t>CHAPODZE</t>
  </si>
  <si>
    <t>MARIE</t>
  </si>
  <si>
    <t>Merelbeke</t>
  </si>
  <si>
    <t>DEJONCKHEERE</t>
  </si>
  <si>
    <t>TTC Deinze</t>
  </si>
  <si>
    <t>PETERS</t>
  </si>
  <si>
    <t>Bree</t>
  </si>
  <si>
    <t>BELMANS</t>
  </si>
  <si>
    <t>LEWYCKYJ</t>
  </si>
  <si>
    <t>MERMANS</t>
  </si>
  <si>
    <t>GREGOOR</t>
  </si>
  <si>
    <t>Tiege</t>
  </si>
  <si>
    <t>VAN DE VELDE</t>
  </si>
  <si>
    <t>Hamme</t>
  </si>
  <si>
    <t>DUBOIS</t>
  </si>
  <si>
    <t>FIONA</t>
  </si>
  <si>
    <t>TRESSILYAN</t>
  </si>
  <si>
    <t>RIFFLART</t>
  </si>
  <si>
    <t>CHARLOTTE</t>
  </si>
  <si>
    <t>AMANDINE</t>
  </si>
  <si>
    <t>TESSA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</si>
</sst>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62" applyBorder="1">
      <alignment/>
      <protection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0" fillId="0" borderId="42" xfId="61" applyBorder="1">
      <alignment/>
      <protection/>
    </xf>
    <xf numFmtId="0" fontId="0" fillId="33" borderId="41" xfId="0" applyFont="1" applyFill="1" applyBorder="1" applyAlignment="1">
      <alignment/>
    </xf>
    <xf numFmtId="0" fontId="0" fillId="0" borderId="41" xfId="61" applyBorder="1">
      <alignment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8" xfId="0" applyFill="1" applyBorder="1" applyAlignment="1">
      <alignment/>
    </xf>
    <xf numFmtId="0" fontId="0" fillId="0" borderId="14" xfId="6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  <xf numFmtId="22" fontId="0" fillId="0" borderId="0" xfId="0" applyNumberFormat="1" applyAlignment="1">
      <alignment/>
    </xf>
    <xf numFmtId="0" fontId="0" fillId="34" borderId="12" xfId="0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A3" sqref="A3:O24"/>
    </sheetView>
  </sheetViews>
  <sheetFormatPr defaultColWidth="9.140625" defaultRowHeight="12.75"/>
  <cols>
    <col min="1" max="1" width="16.57421875" style="0" customWidth="1"/>
    <col min="2" max="2" width="12.00390625" style="0" customWidth="1"/>
    <col min="3" max="3" width="4.00390625" style="0" customWidth="1"/>
    <col min="4" max="4" width="17.00390625" style="0" customWidth="1"/>
    <col min="5" max="5" width="4.281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24" max="24" width="4.7109375" style="0" customWidth="1"/>
  </cols>
  <sheetData>
    <row r="1" spans="1:14" ht="13.5" thickBot="1">
      <c r="A1" s="24" t="s">
        <v>0</v>
      </c>
      <c r="D1" s="33" t="s">
        <v>128</v>
      </c>
      <c r="E1" s="33"/>
      <c r="F1" s="1"/>
      <c r="G1" s="1"/>
      <c r="H1" s="1"/>
      <c r="I1" s="1"/>
      <c r="J1" s="1"/>
      <c r="K1" s="1"/>
      <c r="L1" s="1"/>
      <c r="N1" s="1"/>
    </row>
    <row r="2" spans="1:23" ht="13.5" thickTop="1">
      <c r="A2" s="14"/>
      <c r="B2" s="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70</v>
      </c>
      <c r="O2" s="46">
        <v>10</v>
      </c>
      <c r="W2" s="88"/>
    </row>
    <row r="3" spans="1:23" ht="12.75">
      <c r="A3" s="10" t="s">
        <v>67</v>
      </c>
      <c r="B3" s="10" t="s">
        <v>68</v>
      </c>
      <c r="C3" s="10" t="s">
        <v>137</v>
      </c>
      <c r="D3" s="10" t="s">
        <v>138</v>
      </c>
      <c r="E3" t="s">
        <v>15</v>
      </c>
      <c r="F3" s="15">
        <v>50</v>
      </c>
      <c r="G3" s="10">
        <v>50</v>
      </c>
      <c r="H3" s="15">
        <v>50</v>
      </c>
      <c r="I3" s="15">
        <v>50</v>
      </c>
      <c r="J3" s="15"/>
      <c r="K3" s="15"/>
      <c r="L3" s="6">
        <f aca="true" t="shared" si="0" ref="L3:L35">SUM(F3:K3)/2</f>
        <v>100</v>
      </c>
      <c r="M3" s="15"/>
      <c r="N3" s="15"/>
      <c r="O3" s="66">
        <f aca="true" t="shared" si="1" ref="O3:O35">SUM(L3:N3)</f>
        <v>100</v>
      </c>
      <c r="W3" s="88"/>
    </row>
    <row r="4" spans="1:23" ht="12.75">
      <c r="A4" s="5" t="s">
        <v>13</v>
      </c>
      <c r="B4" s="5" t="s">
        <v>14</v>
      </c>
      <c r="C4" s="5" t="s">
        <v>133</v>
      </c>
      <c r="D4" s="5" t="s">
        <v>134</v>
      </c>
      <c r="E4" t="s">
        <v>27</v>
      </c>
      <c r="F4" s="6">
        <v>45</v>
      </c>
      <c r="G4" s="5">
        <v>45</v>
      </c>
      <c r="H4" s="6">
        <v>40</v>
      </c>
      <c r="I4" s="6">
        <v>40</v>
      </c>
      <c r="J4" s="6"/>
      <c r="K4" s="6"/>
      <c r="L4" s="6">
        <f t="shared" si="0"/>
        <v>85</v>
      </c>
      <c r="M4" s="6"/>
      <c r="N4" s="6"/>
      <c r="O4" s="47">
        <f t="shared" si="1"/>
        <v>85</v>
      </c>
      <c r="W4" s="88"/>
    </row>
    <row r="5" spans="1:23" ht="12.75">
      <c r="A5" s="5" t="s">
        <v>129</v>
      </c>
      <c r="B5" s="5" t="s">
        <v>35</v>
      </c>
      <c r="C5" s="5" t="s">
        <v>130</v>
      </c>
      <c r="D5" s="5" t="s">
        <v>131</v>
      </c>
      <c r="E5" t="s">
        <v>132</v>
      </c>
      <c r="F5" s="6">
        <v>40</v>
      </c>
      <c r="G5" s="5">
        <v>40</v>
      </c>
      <c r="H5" s="6">
        <v>45</v>
      </c>
      <c r="I5" s="6">
        <v>45</v>
      </c>
      <c r="J5" s="6"/>
      <c r="K5" s="6"/>
      <c r="L5" s="6">
        <f t="shared" si="0"/>
        <v>85</v>
      </c>
      <c r="M5" s="6"/>
      <c r="N5" s="6"/>
      <c r="O5" s="47">
        <f t="shared" si="1"/>
        <v>85</v>
      </c>
      <c r="W5" s="88"/>
    </row>
    <row r="6" spans="1:23" ht="12.75">
      <c r="A6" s="5" t="s">
        <v>32</v>
      </c>
      <c r="B6" s="5" t="s">
        <v>33</v>
      </c>
      <c r="C6" s="5" t="s">
        <v>139</v>
      </c>
      <c r="D6" s="5" t="s">
        <v>77</v>
      </c>
      <c r="E6" t="s">
        <v>132</v>
      </c>
      <c r="F6" s="6">
        <v>36</v>
      </c>
      <c r="G6" s="5">
        <v>36</v>
      </c>
      <c r="H6" s="6">
        <v>36</v>
      </c>
      <c r="I6" s="6">
        <v>36</v>
      </c>
      <c r="J6" s="6"/>
      <c r="K6" s="6"/>
      <c r="L6" s="6">
        <f t="shared" si="0"/>
        <v>72</v>
      </c>
      <c r="M6" s="6"/>
      <c r="N6" s="6"/>
      <c r="O6" s="47">
        <f t="shared" si="1"/>
        <v>72</v>
      </c>
      <c r="W6" s="88"/>
    </row>
    <row r="7" spans="1:23" ht="12.75">
      <c r="A7" s="5" t="s">
        <v>30</v>
      </c>
      <c r="B7" s="5" t="s">
        <v>31</v>
      </c>
      <c r="C7" s="5" t="s">
        <v>21</v>
      </c>
      <c r="D7" s="5" t="s">
        <v>138</v>
      </c>
      <c r="E7" t="s">
        <v>132</v>
      </c>
      <c r="F7" s="6">
        <v>28</v>
      </c>
      <c r="G7" s="5">
        <v>20</v>
      </c>
      <c r="H7" s="6">
        <v>32</v>
      </c>
      <c r="I7" s="6">
        <v>28</v>
      </c>
      <c r="J7" s="6"/>
      <c r="K7" s="6"/>
      <c r="L7" s="6">
        <f t="shared" si="0"/>
        <v>54</v>
      </c>
      <c r="M7" s="6"/>
      <c r="N7" s="6"/>
      <c r="O7" s="47">
        <f t="shared" si="1"/>
        <v>54</v>
      </c>
      <c r="W7" s="88"/>
    </row>
    <row r="8" spans="1:23" ht="12.75">
      <c r="A8" s="5" t="s">
        <v>60</v>
      </c>
      <c r="B8" s="5" t="s">
        <v>31</v>
      </c>
      <c r="C8" s="5" t="s">
        <v>19</v>
      </c>
      <c r="D8" s="5" t="s">
        <v>170</v>
      </c>
      <c r="E8" t="s">
        <v>15</v>
      </c>
      <c r="F8" s="6">
        <v>25</v>
      </c>
      <c r="G8" s="5">
        <v>16</v>
      </c>
      <c r="H8" s="6">
        <v>25</v>
      </c>
      <c r="I8" s="6">
        <v>18</v>
      </c>
      <c r="J8" s="6"/>
      <c r="K8" s="6"/>
      <c r="L8" s="6">
        <f t="shared" si="0"/>
        <v>42</v>
      </c>
      <c r="M8" s="6"/>
      <c r="N8" s="6"/>
      <c r="O8" s="47">
        <f t="shared" si="1"/>
        <v>42</v>
      </c>
      <c r="W8" s="88"/>
    </row>
    <row r="9" spans="1:23" ht="12.75">
      <c r="A9" s="5" t="s">
        <v>193</v>
      </c>
      <c r="B9" s="5" t="s">
        <v>22</v>
      </c>
      <c r="C9" s="5" t="s">
        <v>140</v>
      </c>
      <c r="D9" s="5" t="s">
        <v>23</v>
      </c>
      <c r="E9" t="s">
        <v>27</v>
      </c>
      <c r="F9" s="6">
        <v>20</v>
      </c>
      <c r="G9" s="5">
        <v>14</v>
      </c>
      <c r="H9" s="6">
        <v>28</v>
      </c>
      <c r="I9" s="6">
        <v>20</v>
      </c>
      <c r="J9" s="6"/>
      <c r="K9" s="6"/>
      <c r="L9" s="6">
        <f t="shared" si="0"/>
        <v>41</v>
      </c>
      <c r="M9" s="6"/>
      <c r="N9" s="6"/>
      <c r="O9" s="47">
        <f t="shared" si="1"/>
        <v>41</v>
      </c>
      <c r="W9" s="88"/>
    </row>
    <row r="10" spans="1:23" ht="12.75">
      <c r="A10" s="5" t="s">
        <v>36</v>
      </c>
      <c r="B10" s="5" t="s">
        <v>37</v>
      </c>
      <c r="C10" s="5" t="s">
        <v>21</v>
      </c>
      <c r="D10" s="5" t="s">
        <v>38</v>
      </c>
      <c r="E10" t="s">
        <v>132</v>
      </c>
      <c r="F10" s="6">
        <v>25</v>
      </c>
      <c r="G10" s="5">
        <v>16</v>
      </c>
      <c r="H10" s="6">
        <v>22</v>
      </c>
      <c r="I10" s="6">
        <v>16</v>
      </c>
      <c r="J10" s="6"/>
      <c r="K10" s="6"/>
      <c r="L10" s="6">
        <f t="shared" si="0"/>
        <v>39.5</v>
      </c>
      <c r="M10" s="6"/>
      <c r="N10" s="6"/>
      <c r="O10" s="47">
        <f t="shared" si="1"/>
        <v>39.5</v>
      </c>
      <c r="W10" s="88"/>
    </row>
    <row r="11" spans="1:23" ht="12.75">
      <c r="A11" s="5" t="s">
        <v>69</v>
      </c>
      <c r="B11" s="5" t="s">
        <v>70</v>
      </c>
      <c r="C11" s="5" t="s">
        <v>19</v>
      </c>
      <c r="D11" s="5" t="s">
        <v>143</v>
      </c>
      <c r="E11" t="s">
        <v>15</v>
      </c>
      <c r="F11" s="6">
        <v>20</v>
      </c>
      <c r="G11" s="5">
        <v>14</v>
      </c>
      <c r="H11" s="6">
        <v>20</v>
      </c>
      <c r="I11" s="6">
        <v>12</v>
      </c>
      <c r="J11" s="6"/>
      <c r="K11" s="6"/>
      <c r="L11" s="6">
        <f t="shared" si="0"/>
        <v>33</v>
      </c>
      <c r="M11" s="6"/>
      <c r="N11" s="6"/>
      <c r="O11" s="47">
        <f t="shared" si="1"/>
        <v>33</v>
      </c>
      <c r="W11" s="88"/>
    </row>
    <row r="12" spans="1:23" ht="12.75">
      <c r="A12" s="5" t="s">
        <v>28</v>
      </c>
      <c r="B12" s="5" t="s">
        <v>29</v>
      </c>
      <c r="C12" s="5" t="s">
        <v>135</v>
      </c>
      <c r="D12" s="5" t="s">
        <v>136</v>
      </c>
      <c r="E12" t="s">
        <v>132</v>
      </c>
      <c r="F12" s="6">
        <v>32</v>
      </c>
      <c r="G12" s="5">
        <v>22</v>
      </c>
      <c r="H12" s="6"/>
      <c r="I12" s="6"/>
      <c r="J12" s="6"/>
      <c r="K12" s="6"/>
      <c r="L12" s="6">
        <f t="shared" si="0"/>
        <v>27</v>
      </c>
      <c r="M12" s="6"/>
      <c r="N12" s="6"/>
      <c r="O12" s="47">
        <f t="shared" si="1"/>
        <v>27</v>
      </c>
      <c r="W12" s="88"/>
    </row>
    <row r="13" spans="1:23" ht="12.75">
      <c r="A13" s="5" t="s">
        <v>62</v>
      </c>
      <c r="B13" s="5" t="s">
        <v>63</v>
      </c>
      <c r="C13" s="5" t="s">
        <v>24</v>
      </c>
      <c r="D13" s="5" t="s">
        <v>146</v>
      </c>
      <c r="E13" t="s">
        <v>15</v>
      </c>
      <c r="F13" s="6">
        <v>12</v>
      </c>
      <c r="G13" s="5">
        <v>6</v>
      </c>
      <c r="H13" s="6">
        <v>16</v>
      </c>
      <c r="I13" s="6">
        <v>4</v>
      </c>
      <c r="J13" s="6"/>
      <c r="K13" s="6"/>
      <c r="L13" s="6">
        <f t="shared" si="0"/>
        <v>19</v>
      </c>
      <c r="M13" s="6"/>
      <c r="N13" s="6"/>
      <c r="O13" s="47">
        <f t="shared" si="1"/>
        <v>19</v>
      </c>
      <c r="W13" s="88"/>
    </row>
    <row r="14" spans="1:23" ht="12.75">
      <c r="A14" s="5" t="s">
        <v>75</v>
      </c>
      <c r="B14" s="5" t="s">
        <v>72</v>
      </c>
      <c r="C14" s="5" t="s">
        <v>39</v>
      </c>
      <c r="D14" s="5" t="s">
        <v>138</v>
      </c>
      <c r="E14" t="s">
        <v>15</v>
      </c>
      <c r="F14" s="6">
        <v>8</v>
      </c>
      <c r="G14" s="5">
        <v>4</v>
      </c>
      <c r="H14" s="6">
        <v>18</v>
      </c>
      <c r="I14" s="6">
        <v>8</v>
      </c>
      <c r="J14" s="6"/>
      <c r="K14" s="6"/>
      <c r="L14" s="6">
        <f t="shared" si="0"/>
        <v>19</v>
      </c>
      <c r="M14" s="6"/>
      <c r="N14" s="6"/>
      <c r="O14" s="47">
        <f t="shared" si="1"/>
        <v>19</v>
      </c>
      <c r="W14" s="88"/>
    </row>
    <row r="15" spans="1:23" ht="12.75">
      <c r="A15" s="5" t="s">
        <v>71</v>
      </c>
      <c r="B15" s="5" t="s">
        <v>72</v>
      </c>
      <c r="C15" s="5" t="s">
        <v>39</v>
      </c>
      <c r="D15" s="5" t="s">
        <v>144</v>
      </c>
      <c r="E15" t="s">
        <v>15</v>
      </c>
      <c r="F15" s="6">
        <v>12</v>
      </c>
      <c r="G15" s="5">
        <v>6</v>
      </c>
      <c r="H15" s="6">
        <v>14</v>
      </c>
      <c r="I15" s="6"/>
      <c r="J15" s="6"/>
      <c r="K15" s="6"/>
      <c r="L15" s="6">
        <f t="shared" si="0"/>
        <v>16</v>
      </c>
      <c r="M15" s="6"/>
      <c r="N15" s="6"/>
      <c r="O15" s="47">
        <f t="shared" si="1"/>
        <v>16</v>
      </c>
      <c r="W15" s="88"/>
    </row>
    <row r="16" spans="1:23" ht="12.75">
      <c r="A16" s="5" t="s">
        <v>40</v>
      </c>
      <c r="B16" s="5" t="s">
        <v>41</v>
      </c>
      <c r="C16" s="5" t="s">
        <v>140</v>
      </c>
      <c r="D16" s="5" t="s">
        <v>23</v>
      </c>
      <c r="E16" t="s">
        <v>132</v>
      </c>
      <c r="F16" s="6">
        <v>16</v>
      </c>
      <c r="G16" s="5">
        <v>10</v>
      </c>
      <c r="H16" s="6"/>
      <c r="I16" s="6"/>
      <c r="J16" s="6"/>
      <c r="K16" s="6"/>
      <c r="L16" s="6">
        <f t="shared" si="0"/>
        <v>13</v>
      </c>
      <c r="M16" s="6"/>
      <c r="N16" s="6"/>
      <c r="O16" s="47">
        <f t="shared" si="1"/>
        <v>13</v>
      </c>
      <c r="P16" s="17"/>
      <c r="W16" s="88"/>
    </row>
    <row r="17" spans="1:23" ht="12.75">
      <c r="A17" s="5" t="s">
        <v>17</v>
      </c>
      <c r="B17" s="5" t="s">
        <v>18</v>
      </c>
      <c r="C17" s="5" t="s">
        <v>24</v>
      </c>
      <c r="D17" s="5" t="s">
        <v>142</v>
      </c>
      <c r="E17" t="s">
        <v>27</v>
      </c>
      <c r="F17" s="6">
        <v>14</v>
      </c>
      <c r="G17" s="5">
        <v>8</v>
      </c>
      <c r="H17" s="6">
        <v>4</v>
      </c>
      <c r="I17" s="6"/>
      <c r="J17" s="6"/>
      <c r="K17" s="6"/>
      <c r="L17" s="6">
        <f t="shared" si="0"/>
        <v>13</v>
      </c>
      <c r="M17" s="6"/>
      <c r="N17" s="6"/>
      <c r="O17" s="7">
        <f t="shared" si="1"/>
        <v>13</v>
      </c>
      <c r="W17" s="88"/>
    </row>
    <row r="18" spans="1:23" ht="12.75">
      <c r="A18" s="5" t="s">
        <v>125</v>
      </c>
      <c r="B18" s="5" t="s">
        <v>126</v>
      </c>
      <c r="C18" s="5" t="s">
        <v>55</v>
      </c>
      <c r="D18" s="5" t="s">
        <v>150</v>
      </c>
      <c r="E18" t="s">
        <v>27</v>
      </c>
      <c r="F18" s="6">
        <v>6</v>
      </c>
      <c r="G18" s="5"/>
      <c r="H18" s="6">
        <v>14</v>
      </c>
      <c r="I18" s="6"/>
      <c r="J18" s="6"/>
      <c r="K18" s="6"/>
      <c r="L18" s="6">
        <f t="shared" si="0"/>
        <v>10</v>
      </c>
      <c r="M18" s="6"/>
      <c r="N18" s="6"/>
      <c r="O18" s="7">
        <f t="shared" si="1"/>
        <v>10</v>
      </c>
      <c r="W18" s="88"/>
    </row>
    <row r="19" spans="1:23" ht="12.75">
      <c r="A19" s="5" t="s">
        <v>73</v>
      </c>
      <c r="B19" s="5" t="s">
        <v>74</v>
      </c>
      <c r="C19" s="5" t="s">
        <v>20</v>
      </c>
      <c r="D19" s="5" t="s">
        <v>144</v>
      </c>
      <c r="E19" t="s">
        <v>15</v>
      </c>
      <c r="F19" s="6">
        <v>6</v>
      </c>
      <c r="G19" s="5"/>
      <c r="H19" s="6">
        <v>10</v>
      </c>
      <c r="I19" s="6"/>
      <c r="J19" s="6"/>
      <c r="K19" s="6"/>
      <c r="L19" s="6">
        <f t="shared" si="0"/>
        <v>8</v>
      </c>
      <c r="M19" s="6"/>
      <c r="N19" s="6"/>
      <c r="O19" s="7">
        <f t="shared" si="1"/>
        <v>8</v>
      </c>
      <c r="W19" s="88"/>
    </row>
    <row r="20" spans="1:23" ht="12.75">
      <c r="A20" s="5" t="s">
        <v>200</v>
      </c>
      <c r="B20" s="5" t="s">
        <v>201</v>
      </c>
      <c r="C20" s="5" t="s">
        <v>64</v>
      </c>
      <c r="D20" s="5" t="s">
        <v>150</v>
      </c>
      <c r="E20" t="s">
        <v>27</v>
      </c>
      <c r="F20" s="6"/>
      <c r="G20" s="5"/>
      <c r="H20" s="6">
        <v>8</v>
      </c>
      <c r="I20" s="6"/>
      <c r="J20" s="6"/>
      <c r="K20" s="6"/>
      <c r="L20" s="6">
        <f t="shared" si="0"/>
        <v>4</v>
      </c>
      <c r="M20" s="6"/>
      <c r="N20" s="6"/>
      <c r="O20" s="7">
        <f t="shared" si="1"/>
        <v>4</v>
      </c>
      <c r="W20" s="88"/>
    </row>
    <row r="21" spans="1:23" ht="12.75">
      <c r="A21" s="5" t="s">
        <v>198</v>
      </c>
      <c r="B21" s="5" t="s">
        <v>79</v>
      </c>
      <c r="C21" s="5" t="s">
        <v>55</v>
      </c>
      <c r="D21" s="5" t="s">
        <v>199</v>
      </c>
      <c r="E21" t="s">
        <v>132</v>
      </c>
      <c r="F21" s="6">
        <v>2</v>
      </c>
      <c r="G21" s="5"/>
      <c r="H21" s="6">
        <v>4</v>
      </c>
      <c r="I21" s="6"/>
      <c r="J21" s="6"/>
      <c r="K21" s="6"/>
      <c r="L21" s="6">
        <f t="shared" si="0"/>
        <v>3</v>
      </c>
      <c r="M21" s="6"/>
      <c r="N21" s="6"/>
      <c r="O21" s="7">
        <f t="shared" si="1"/>
        <v>3</v>
      </c>
      <c r="W21" s="88"/>
    </row>
    <row r="22" spans="1:23" ht="12.75">
      <c r="A22" s="65" t="s">
        <v>127</v>
      </c>
      <c r="B22" s="65" t="s">
        <v>202</v>
      </c>
      <c r="C22" s="65" t="s">
        <v>7</v>
      </c>
      <c r="D22" s="65" t="s">
        <v>150</v>
      </c>
      <c r="E22" t="s">
        <v>27</v>
      </c>
      <c r="F22" s="6"/>
      <c r="G22" s="5"/>
      <c r="H22" s="6">
        <v>6</v>
      </c>
      <c r="I22" s="6"/>
      <c r="J22" s="6"/>
      <c r="K22" s="6"/>
      <c r="L22" s="6">
        <f t="shared" si="0"/>
        <v>3</v>
      </c>
      <c r="M22" s="6"/>
      <c r="N22" s="6"/>
      <c r="O22" s="7">
        <f t="shared" si="1"/>
        <v>3</v>
      </c>
      <c r="W22" s="88"/>
    </row>
    <row r="23" spans="1:23" ht="12.75">
      <c r="A23" s="5" t="s">
        <v>65</v>
      </c>
      <c r="B23" s="5" t="s">
        <v>66</v>
      </c>
      <c r="C23" s="5" t="s">
        <v>21</v>
      </c>
      <c r="D23" s="5" t="s">
        <v>145</v>
      </c>
      <c r="E23" t="s">
        <v>15</v>
      </c>
      <c r="F23" s="6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7">
        <f t="shared" si="1"/>
        <v>0</v>
      </c>
      <c r="W23" s="88"/>
    </row>
    <row r="24" spans="1:23" ht="12.75">
      <c r="A24" s="5" t="s">
        <v>25</v>
      </c>
      <c r="B24" s="5" t="s">
        <v>26</v>
      </c>
      <c r="C24" s="5" t="s">
        <v>24</v>
      </c>
      <c r="D24" s="5" t="s">
        <v>142</v>
      </c>
      <c r="E24" t="s">
        <v>132</v>
      </c>
      <c r="F24" s="6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7">
        <f t="shared" si="1"/>
        <v>0</v>
      </c>
      <c r="W24" s="88"/>
    </row>
    <row r="25" spans="1:23" ht="12.75">
      <c r="A25" s="12"/>
      <c r="B25" s="5"/>
      <c r="C25" s="6"/>
      <c r="D25" s="5"/>
      <c r="E25" s="5"/>
      <c r="F25" s="6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7">
        <f t="shared" si="1"/>
        <v>0</v>
      </c>
      <c r="W25" s="88"/>
    </row>
    <row r="26" spans="1:23" ht="12.75">
      <c r="A26" s="12"/>
      <c r="B26" s="5"/>
      <c r="C26" s="6"/>
      <c r="D26" s="5"/>
      <c r="E26" s="5"/>
      <c r="F26" s="6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7">
        <f t="shared" si="1"/>
        <v>0</v>
      </c>
      <c r="W26" s="88"/>
    </row>
    <row r="27" spans="1:23" ht="12.75">
      <c r="A27" s="12"/>
      <c r="B27" s="5"/>
      <c r="C27" s="6"/>
      <c r="D27" s="5"/>
      <c r="E27" s="5"/>
      <c r="F27" s="6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7">
        <f t="shared" si="1"/>
        <v>0</v>
      </c>
      <c r="W27" s="88"/>
    </row>
    <row r="28" spans="1:23" ht="12.75">
      <c r="A28" s="12"/>
      <c r="B28" s="5"/>
      <c r="C28" s="6"/>
      <c r="D28" s="5"/>
      <c r="E28" s="5"/>
      <c r="F28" s="6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7">
        <f t="shared" si="1"/>
        <v>0</v>
      </c>
      <c r="W28" s="88"/>
    </row>
    <row r="29" spans="1:23" ht="12.75">
      <c r="A29" s="12"/>
      <c r="B29" s="5"/>
      <c r="C29" s="6"/>
      <c r="D29" s="5"/>
      <c r="E29" s="5"/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7">
        <f t="shared" si="1"/>
        <v>0</v>
      </c>
      <c r="W29" s="88"/>
    </row>
    <row r="30" spans="1:23" ht="12.75">
      <c r="A30" s="12"/>
      <c r="B30" s="5"/>
      <c r="C30" s="6"/>
      <c r="D30" s="5"/>
      <c r="E30" s="5"/>
      <c r="F30" s="6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7">
        <f t="shared" si="1"/>
        <v>0</v>
      </c>
      <c r="W30" s="88"/>
    </row>
    <row r="31" spans="1:23" ht="12.75">
      <c r="A31" s="12"/>
      <c r="B31" s="5"/>
      <c r="C31" s="6"/>
      <c r="D31" s="5"/>
      <c r="E31" s="5"/>
      <c r="F31" s="6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7">
        <f t="shared" si="1"/>
        <v>0</v>
      </c>
      <c r="W31" s="88"/>
    </row>
    <row r="32" spans="1:23" ht="12.75">
      <c r="A32" s="12"/>
      <c r="B32" s="5"/>
      <c r="C32" s="6"/>
      <c r="D32" s="5"/>
      <c r="E32" s="5"/>
      <c r="F32" s="6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7">
        <f t="shared" si="1"/>
        <v>0</v>
      </c>
      <c r="W32" s="88"/>
    </row>
    <row r="33" spans="1:23" ht="12.75">
      <c r="A33" s="12"/>
      <c r="B33" s="5"/>
      <c r="C33" s="6"/>
      <c r="D33" s="5"/>
      <c r="E33" s="5"/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7">
        <f t="shared" si="1"/>
        <v>0</v>
      </c>
      <c r="W33" s="88"/>
    </row>
    <row r="34" spans="1:23" ht="12.75">
      <c r="A34" s="12"/>
      <c r="B34" s="5"/>
      <c r="C34" s="6"/>
      <c r="D34" s="5"/>
      <c r="E34" s="5"/>
      <c r="F34" s="6"/>
      <c r="G34" s="5"/>
      <c r="H34" s="6"/>
      <c r="I34" s="6"/>
      <c r="J34" s="6"/>
      <c r="K34" s="6"/>
      <c r="L34" s="6">
        <f t="shared" si="0"/>
        <v>0</v>
      </c>
      <c r="M34" s="6"/>
      <c r="N34" s="6"/>
      <c r="O34" s="7">
        <f t="shared" si="1"/>
        <v>0</v>
      </c>
      <c r="W34" s="88"/>
    </row>
    <row r="35" spans="1:23" ht="12.75">
      <c r="A35" s="12"/>
      <c r="B35" s="5"/>
      <c r="C35" s="6"/>
      <c r="D35" s="5"/>
      <c r="E35" s="5"/>
      <c r="F35" s="6"/>
      <c r="G35" s="5"/>
      <c r="H35" s="6"/>
      <c r="I35" s="6"/>
      <c r="J35" s="6"/>
      <c r="K35" s="6"/>
      <c r="L35" s="6">
        <f t="shared" si="0"/>
        <v>0</v>
      </c>
      <c r="M35" s="6"/>
      <c r="N35" s="6"/>
      <c r="O35" s="7">
        <f t="shared" si="1"/>
        <v>0</v>
      </c>
      <c r="W35" s="88"/>
    </row>
    <row r="36" spans="1:23" ht="12.75">
      <c r="A36" s="67"/>
      <c r="B36" s="68"/>
      <c r="C36" s="69"/>
      <c r="D36" s="69"/>
      <c r="E36" s="69"/>
      <c r="F36" s="70"/>
      <c r="G36" s="64"/>
      <c r="H36" s="70"/>
      <c r="I36" s="70"/>
      <c r="J36" s="70"/>
      <c r="K36" s="70"/>
      <c r="L36" s="70"/>
      <c r="M36" s="70"/>
      <c r="N36" s="70"/>
      <c r="O36" s="71"/>
      <c r="W36" s="88"/>
    </row>
    <row r="37" spans="1:23" ht="13.5" thickBot="1">
      <c r="A37" s="56"/>
      <c r="B37" s="57"/>
      <c r="C37" s="58"/>
      <c r="D37" s="59"/>
      <c r="E37" s="59"/>
      <c r="F37" s="22"/>
      <c r="G37" s="60"/>
      <c r="H37" s="22"/>
      <c r="I37" s="22"/>
      <c r="J37" s="22"/>
      <c r="K37" s="22"/>
      <c r="L37" s="22"/>
      <c r="M37" s="22"/>
      <c r="N37" s="22"/>
      <c r="O37" s="23"/>
      <c r="W37" s="88"/>
    </row>
    <row r="38" spans="1:23" ht="13.5" thickTop="1">
      <c r="A38" s="61"/>
      <c r="B38" s="62"/>
      <c r="C38" s="61"/>
      <c r="D38" s="61"/>
      <c r="E38" s="61"/>
      <c r="F38" s="34"/>
      <c r="G38" s="45"/>
      <c r="H38" s="34"/>
      <c r="I38" s="34"/>
      <c r="J38" s="34"/>
      <c r="K38" s="34"/>
      <c r="L38" s="34"/>
      <c r="M38" s="34"/>
      <c r="N38" s="34"/>
      <c r="O38" s="34"/>
      <c r="W38" s="88"/>
    </row>
    <row r="39" spans="1:23" ht="12.75">
      <c r="A39" s="44"/>
      <c r="B39" s="55"/>
      <c r="C39" s="44"/>
      <c r="D39" s="44"/>
      <c r="E39" s="44"/>
      <c r="F39" s="26"/>
      <c r="G39" s="18"/>
      <c r="H39" s="26"/>
      <c r="I39" s="26"/>
      <c r="J39" s="26"/>
      <c r="K39" s="26"/>
      <c r="L39" s="26"/>
      <c r="M39" s="26"/>
      <c r="N39" s="26"/>
      <c r="O39" s="26"/>
      <c r="W39" s="88"/>
    </row>
    <row r="40" spans="1:23" ht="12.75">
      <c r="A40" s="44"/>
      <c r="B40" s="55"/>
      <c r="C40" s="44"/>
      <c r="D40" s="44"/>
      <c r="E40" s="44"/>
      <c r="F40" s="26"/>
      <c r="G40" s="18"/>
      <c r="H40" s="26"/>
      <c r="I40" s="26"/>
      <c r="J40" s="26"/>
      <c r="K40" s="26"/>
      <c r="L40" s="26"/>
      <c r="M40" s="26"/>
      <c r="N40" s="26"/>
      <c r="O40" s="26"/>
      <c r="W40" s="88"/>
    </row>
    <row r="41" spans="1:23" ht="12.75">
      <c r="A41" s="44"/>
      <c r="B41" s="55"/>
      <c r="C41" s="44"/>
      <c r="D41" s="44"/>
      <c r="E41" s="44"/>
      <c r="F41" s="26"/>
      <c r="G41" s="18"/>
      <c r="H41" s="26"/>
      <c r="I41" s="26"/>
      <c r="J41" s="26"/>
      <c r="K41" s="26"/>
      <c r="L41" s="26"/>
      <c r="M41" s="26"/>
      <c r="N41" s="26"/>
      <c r="O41" s="26"/>
      <c r="W41" s="88"/>
    </row>
    <row r="42" spans="1:23" ht="12.75">
      <c r="A42" s="44"/>
      <c r="B42" s="55"/>
      <c r="C42" s="44"/>
      <c r="D42" s="44"/>
      <c r="E42" s="44"/>
      <c r="F42" s="26"/>
      <c r="G42" s="18"/>
      <c r="H42" s="26"/>
      <c r="I42" s="26"/>
      <c r="J42" s="26"/>
      <c r="K42" s="26"/>
      <c r="L42" s="26"/>
      <c r="M42" s="26"/>
      <c r="N42" s="26"/>
      <c r="O42" s="26"/>
      <c r="W42" s="88"/>
    </row>
    <row r="43" spans="1:23" ht="12.75">
      <c r="A43" s="44"/>
      <c r="B43" s="44"/>
      <c r="C43" s="44"/>
      <c r="D43" s="44"/>
      <c r="E43" s="44"/>
      <c r="F43" s="26"/>
      <c r="G43" s="18"/>
      <c r="H43" s="26"/>
      <c r="I43" s="26"/>
      <c r="J43" s="26"/>
      <c r="K43" s="26"/>
      <c r="L43" s="26"/>
      <c r="M43" s="26"/>
      <c r="N43" s="26"/>
      <c r="O43" s="26"/>
      <c r="W43" s="88"/>
    </row>
    <row r="44" spans="1:23" ht="12.75">
      <c r="A44" s="44"/>
      <c r="B44" s="44"/>
      <c r="C44" s="44"/>
      <c r="D44" s="44"/>
      <c r="E44" s="44"/>
      <c r="F44" s="26"/>
      <c r="G44" s="18"/>
      <c r="H44" s="26"/>
      <c r="I44" s="26"/>
      <c r="J44" s="26"/>
      <c r="K44" s="26"/>
      <c r="L44" s="26"/>
      <c r="M44" s="26"/>
      <c r="N44" s="26"/>
      <c r="O44" s="26"/>
      <c r="W44" s="88"/>
    </row>
    <row r="45" spans="1:23" ht="12.75">
      <c r="A45" s="44"/>
      <c r="B45" s="44"/>
      <c r="C45" s="44"/>
      <c r="D45" s="44"/>
      <c r="E45" s="44"/>
      <c r="F45" s="26"/>
      <c r="G45" s="18"/>
      <c r="H45" s="26"/>
      <c r="I45" s="26"/>
      <c r="J45" s="26"/>
      <c r="K45" s="26"/>
      <c r="L45" s="26"/>
      <c r="M45" s="26"/>
      <c r="N45" s="26"/>
      <c r="O45" s="26"/>
      <c r="W45" s="88"/>
    </row>
    <row r="46" spans="1:23" ht="12.75">
      <c r="A46" s="44"/>
      <c r="B46" s="44"/>
      <c r="C46" s="44"/>
      <c r="D46" s="44"/>
      <c r="E46" s="44"/>
      <c r="F46" s="26"/>
      <c r="G46" s="18"/>
      <c r="H46" s="26"/>
      <c r="I46" s="26"/>
      <c r="J46" s="26"/>
      <c r="K46" s="26"/>
      <c r="L46" s="26"/>
      <c r="M46" s="26"/>
      <c r="N46" s="26"/>
      <c r="O46" s="26"/>
      <c r="W46" s="88"/>
    </row>
    <row r="47" spans="1:23" ht="12.75">
      <c r="A47" s="44"/>
      <c r="B47" s="44"/>
      <c r="C47" s="44"/>
      <c r="D47" s="44"/>
      <c r="E47" s="44"/>
      <c r="F47" s="26"/>
      <c r="G47" s="18"/>
      <c r="H47" s="26"/>
      <c r="I47" s="26"/>
      <c r="J47" s="26"/>
      <c r="K47" s="26"/>
      <c r="L47" s="26"/>
      <c r="M47" s="26"/>
      <c r="N47" s="26"/>
      <c r="O47" s="26"/>
      <c r="W47" s="88"/>
    </row>
    <row r="48" spans="1:23" ht="12.75">
      <c r="A48" s="18"/>
      <c r="B48" s="18"/>
      <c r="C48" s="18"/>
      <c r="D48" s="18"/>
      <c r="E48" s="18"/>
      <c r="F48" s="26"/>
      <c r="G48" s="18"/>
      <c r="H48" s="26"/>
      <c r="I48" s="26"/>
      <c r="J48" s="26"/>
      <c r="K48" s="26"/>
      <c r="L48" s="26"/>
      <c r="M48" s="26"/>
      <c r="N48" s="26"/>
      <c r="O48" s="26"/>
      <c r="W48" s="88"/>
    </row>
    <row r="49" spans="1:23" ht="12.75">
      <c r="A49" s="18"/>
      <c r="B49" s="18"/>
      <c r="C49" s="18"/>
      <c r="D49" s="18"/>
      <c r="E49" s="18"/>
      <c r="F49" s="26"/>
      <c r="G49" s="18"/>
      <c r="H49" s="26"/>
      <c r="I49" s="26"/>
      <c r="J49" s="26"/>
      <c r="K49" s="26"/>
      <c r="L49" s="26"/>
      <c r="M49" s="26"/>
      <c r="N49" s="26"/>
      <c r="O49" s="26"/>
      <c r="W49" s="88"/>
    </row>
    <row r="50" spans="1:23" ht="12.75">
      <c r="A50" s="18"/>
      <c r="B50" s="18"/>
      <c r="C50" s="18"/>
      <c r="D50" s="18"/>
      <c r="E50" s="18"/>
      <c r="F50" s="26"/>
      <c r="G50" s="18"/>
      <c r="H50" s="26"/>
      <c r="I50" s="26"/>
      <c r="J50" s="26"/>
      <c r="K50" s="26"/>
      <c r="L50" s="26"/>
      <c r="M50" s="26"/>
      <c r="N50" s="26"/>
      <c r="O50" s="26"/>
      <c r="W50" s="88"/>
    </row>
    <row r="51" spans="1:23" ht="12.75">
      <c r="A51" s="18"/>
      <c r="B51" s="18"/>
      <c r="C51" s="18"/>
      <c r="D51" s="18"/>
      <c r="E51" s="18"/>
      <c r="F51" s="26"/>
      <c r="G51" s="18"/>
      <c r="H51" s="26"/>
      <c r="I51" s="26"/>
      <c r="J51" s="26"/>
      <c r="K51" s="26"/>
      <c r="L51" s="26"/>
      <c r="M51" s="26"/>
      <c r="N51" s="26"/>
      <c r="O51" s="26"/>
      <c r="W51" s="88"/>
    </row>
    <row r="52" spans="1:23" ht="12.75">
      <c r="A52" s="18"/>
      <c r="B52" s="18"/>
      <c r="C52" s="18"/>
      <c r="D52" s="18"/>
      <c r="E52" s="18"/>
      <c r="F52" s="26"/>
      <c r="G52" s="18"/>
      <c r="H52" s="26"/>
      <c r="I52" s="26"/>
      <c r="J52" s="26"/>
      <c r="K52" s="26"/>
      <c r="L52" s="26"/>
      <c r="M52" s="26"/>
      <c r="N52" s="26"/>
      <c r="O52" s="26"/>
      <c r="W52" s="88"/>
    </row>
    <row r="53" spans="1:23" ht="12.75">
      <c r="A53" s="18"/>
      <c r="B53" s="18"/>
      <c r="C53" s="18"/>
      <c r="D53" s="18"/>
      <c r="E53" s="18"/>
      <c r="F53" s="26"/>
      <c r="G53" s="18"/>
      <c r="H53" s="26"/>
      <c r="I53" s="26"/>
      <c r="J53" s="26"/>
      <c r="K53" s="26"/>
      <c r="L53" s="26"/>
      <c r="M53" s="26"/>
      <c r="N53" s="26"/>
      <c r="O53" s="26"/>
      <c r="W53" s="88"/>
    </row>
    <row r="54" spans="1:23" ht="12.75">
      <c r="A54" s="18"/>
      <c r="B54" s="18"/>
      <c r="C54" s="18"/>
      <c r="D54" s="18"/>
      <c r="E54" s="18"/>
      <c r="F54" s="26"/>
      <c r="G54" s="18"/>
      <c r="H54" s="26"/>
      <c r="I54" s="26"/>
      <c r="J54" s="26"/>
      <c r="K54" s="26"/>
      <c r="L54" s="26"/>
      <c r="M54" s="26"/>
      <c r="N54" s="26"/>
      <c r="O54" s="26"/>
      <c r="W54" s="88"/>
    </row>
    <row r="55" spans="1:23" ht="12.75">
      <c r="A55" s="18"/>
      <c r="B55" s="18"/>
      <c r="C55" s="18"/>
      <c r="D55" s="18"/>
      <c r="E55" s="18"/>
      <c r="F55" s="26"/>
      <c r="G55" s="18"/>
      <c r="H55" s="26"/>
      <c r="I55" s="26"/>
      <c r="J55" s="26"/>
      <c r="K55" s="26"/>
      <c r="L55" s="26"/>
      <c r="M55" s="26"/>
      <c r="N55" s="26"/>
      <c r="O55" s="26"/>
      <c r="W55" s="88"/>
    </row>
    <row r="56" spans="1:23" ht="12.75">
      <c r="A56" s="18"/>
      <c r="B56" s="18"/>
      <c r="C56" s="18"/>
      <c r="D56" s="18"/>
      <c r="E56" s="18"/>
      <c r="F56" s="26"/>
      <c r="G56" s="18"/>
      <c r="H56" s="26"/>
      <c r="I56" s="26"/>
      <c r="J56" s="26"/>
      <c r="K56" s="26"/>
      <c r="L56" s="26"/>
      <c r="M56" s="26"/>
      <c r="N56" s="26"/>
      <c r="O56" s="26"/>
      <c r="W56" s="88"/>
    </row>
    <row r="57" ht="12.75">
      <c r="W57" s="88"/>
    </row>
    <row r="58" ht="12.75">
      <c r="W58" s="88"/>
    </row>
    <row r="59" ht="12.75">
      <c r="W59" s="88"/>
    </row>
    <row r="60" ht="12.75">
      <c r="W60" s="88"/>
    </row>
    <row r="61" ht="12.75">
      <c r="W61" s="88"/>
    </row>
    <row r="62" ht="12.75">
      <c r="W62" s="88"/>
    </row>
    <row r="63" ht="12.75">
      <c r="W63" s="88"/>
    </row>
    <row r="64" ht="12.75">
      <c r="W64" s="88"/>
    </row>
    <row r="65" ht="12.75">
      <c r="W65" s="88"/>
    </row>
    <row r="66" ht="12.75">
      <c r="W66" s="88"/>
    </row>
    <row r="67" ht="12.75">
      <c r="W67" s="88"/>
    </row>
    <row r="68" ht="12.75">
      <c r="W68" s="88"/>
    </row>
    <row r="69" ht="12.75">
      <c r="W69" s="88"/>
    </row>
    <row r="70" ht="12.75">
      <c r="W70" s="88"/>
    </row>
    <row r="71" ht="12.75">
      <c r="W71" s="88"/>
    </row>
    <row r="72" ht="12.75">
      <c r="W72" s="88"/>
    </row>
    <row r="73" ht="12.75">
      <c r="W73" s="88"/>
    </row>
    <row r="74" ht="12.75">
      <c r="W74" s="88"/>
    </row>
    <row r="75" ht="12.75">
      <c r="Q75" s="18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5">
      <selection activeCell="O29" sqref="O29"/>
    </sheetView>
  </sheetViews>
  <sheetFormatPr defaultColWidth="9.140625" defaultRowHeight="12.75"/>
  <cols>
    <col min="1" max="1" width="15.00390625" style="0" customWidth="1"/>
    <col min="2" max="2" width="13.00390625" style="0" customWidth="1"/>
    <col min="3" max="3" width="4.421875" style="1" customWidth="1"/>
    <col min="4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3.5" thickTop="1">
      <c r="A2" s="83"/>
      <c r="B2" s="84"/>
      <c r="C2" s="20"/>
      <c r="D2" s="19"/>
      <c r="E2" s="19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46">
        <v>10</v>
      </c>
      <c r="Q2" s="18"/>
      <c r="R2" s="18"/>
    </row>
    <row r="3" spans="1:15" ht="12.75">
      <c r="A3" s="10" t="s">
        <v>88</v>
      </c>
      <c r="B3" s="10" t="s">
        <v>10</v>
      </c>
      <c r="C3" s="10" t="s">
        <v>19</v>
      </c>
      <c r="D3" s="10" t="s">
        <v>94</v>
      </c>
      <c r="E3" s="10" t="s">
        <v>23</v>
      </c>
      <c r="F3" s="10">
        <v>50</v>
      </c>
      <c r="G3" s="5">
        <v>12</v>
      </c>
      <c r="H3" s="6">
        <v>50</v>
      </c>
      <c r="I3" s="6">
        <v>10</v>
      </c>
      <c r="J3" s="6"/>
      <c r="K3" s="6"/>
      <c r="L3" s="6">
        <f aca="true" t="shared" si="0" ref="L3:L29">SUM(F3:K3)/2</f>
        <v>61</v>
      </c>
      <c r="M3" s="6"/>
      <c r="N3" s="6"/>
      <c r="O3" s="47">
        <f aca="true" t="shared" si="1" ref="O3:O29">SUM(L3:N3)</f>
        <v>61</v>
      </c>
    </row>
    <row r="4" spans="1:15" ht="12.75">
      <c r="A4" s="5" t="s">
        <v>113</v>
      </c>
      <c r="B4" s="5" t="s">
        <v>114</v>
      </c>
      <c r="C4" s="5" t="s">
        <v>20</v>
      </c>
      <c r="D4" s="5" t="s">
        <v>80</v>
      </c>
      <c r="E4" s="5" t="s">
        <v>170</v>
      </c>
      <c r="F4" s="5">
        <v>45</v>
      </c>
      <c r="G4" s="5">
        <v>4</v>
      </c>
      <c r="H4" s="6">
        <v>45</v>
      </c>
      <c r="I4" s="6">
        <v>6</v>
      </c>
      <c r="J4" s="6"/>
      <c r="K4" s="6"/>
      <c r="L4" s="6">
        <f t="shared" si="0"/>
        <v>50</v>
      </c>
      <c r="M4" s="6"/>
      <c r="N4" s="6"/>
      <c r="O4" s="47">
        <f t="shared" si="1"/>
        <v>50</v>
      </c>
    </row>
    <row r="5" spans="1:15" ht="12.75">
      <c r="A5" s="5" t="s">
        <v>153</v>
      </c>
      <c r="B5" s="5" t="s">
        <v>115</v>
      </c>
      <c r="C5" s="5" t="s">
        <v>20</v>
      </c>
      <c r="D5" s="5" t="s">
        <v>80</v>
      </c>
      <c r="E5" s="5" t="s">
        <v>77</v>
      </c>
      <c r="F5" s="5">
        <v>40</v>
      </c>
      <c r="G5" s="5"/>
      <c r="H5" s="6">
        <v>28</v>
      </c>
      <c r="I5" s="6"/>
      <c r="J5" s="6"/>
      <c r="K5" s="6"/>
      <c r="L5" s="6">
        <f t="shared" si="0"/>
        <v>34</v>
      </c>
      <c r="M5" s="6"/>
      <c r="N5" s="6"/>
      <c r="O5" s="47">
        <f t="shared" si="1"/>
        <v>34</v>
      </c>
    </row>
    <row r="6" spans="1:15" ht="12.75">
      <c r="A6" s="5" t="s">
        <v>156</v>
      </c>
      <c r="B6" s="5" t="s">
        <v>89</v>
      </c>
      <c r="C6" s="5" t="s">
        <v>20</v>
      </c>
      <c r="D6" s="5" t="s">
        <v>94</v>
      </c>
      <c r="E6" s="5" t="s">
        <v>59</v>
      </c>
      <c r="F6" s="5">
        <v>36</v>
      </c>
      <c r="G6" s="5"/>
      <c r="H6" s="6">
        <v>40</v>
      </c>
      <c r="I6" s="6"/>
      <c r="J6" s="6"/>
      <c r="K6" s="6"/>
      <c r="L6" s="6">
        <f t="shared" si="0"/>
        <v>38</v>
      </c>
      <c r="M6" s="6"/>
      <c r="N6" s="6"/>
      <c r="O6" s="47">
        <f t="shared" si="1"/>
        <v>38</v>
      </c>
    </row>
    <row r="7" spans="1:15" ht="12.75">
      <c r="A7" s="5" t="s">
        <v>82</v>
      </c>
      <c r="B7" s="5" t="s">
        <v>83</v>
      </c>
      <c r="C7" s="5" t="s">
        <v>20</v>
      </c>
      <c r="D7" s="5" t="s">
        <v>94</v>
      </c>
      <c r="E7" s="5" t="s">
        <v>145</v>
      </c>
      <c r="F7" s="5">
        <v>32</v>
      </c>
      <c r="G7" s="5"/>
      <c r="H7" s="6">
        <v>36</v>
      </c>
      <c r="I7" s="6"/>
      <c r="J7" s="6"/>
      <c r="K7" s="6"/>
      <c r="L7" s="6">
        <f t="shared" si="0"/>
        <v>34</v>
      </c>
      <c r="M7" s="6"/>
      <c r="N7" s="6"/>
      <c r="O7" s="47">
        <f t="shared" si="1"/>
        <v>34</v>
      </c>
    </row>
    <row r="8" spans="1:15" ht="12.75">
      <c r="A8" s="5" t="s">
        <v>78</v>
      </c>
      <c r="B8" s="5" t="s">
        <v>79</v>
      </c>
      <c r="C8" s="5" t="s">
        <v>55</v>
      </c>
      <c r="D8" s="5" t="s">
        <v>94</v>
      </c>
      <c r="E8" s="5" t="s">
        <v>155</v>
      </c>
      <c r="F8" s="5">
        <v>28</v>
      </c>
      <c r="G8" s="5"/>
      <c r="H8" s="6">
        <v>32</v>
      </c>
      <c r="I8" s="6"/>
      <c r="J8" s="6"/>
      <c r="K8" s="6"/>
      <c r="L8" s="6">
        <f t="shared" si="0"/>
        <v>30</v>
      </c>
      <c r="M8" s="6"/>
      <c r="N8" s="6"/>
      <c r="O8" s="47">
        <f t="shared" si="1"/>
        <v>30</v>
      </c>
    </row>
    <row r="9" spans="1:15" ht="12.75">
      <c r="A9" s="5" t="s">
        <v>86</v>
      </c>
      <c r="B9" s="5" t="s">
        <v>87</v>
      </c>
      <c r="C9" s="5" t="s">
        <v>55</v>
      </c>
      <c r="D9" s="5" t="s">
        <v>94</v>
      </c>
      <c r="E9" s="5" t="s">
        <v>154</v>
      </c>
      <c r="F9" s="5">
        <v>25</v>
      </c>
      <c r="G9" s="5"/>
      <c r="H9" s="6">
        <v>25</v>
      </c>
      <c r="I9" s="6"/>
      <c r="J9" s="6"/>
      <c r="K9" s="6"/>
      <c r="L9" s="6">
        <f t="shared" si="0"/>
        <v>25</v>
      </c>
      <c r="M9" s="6"/>
      <c r="N9" s="6"/>
      <c r="O9" s="47">
        <f t="shared" si="1"/>
        <v>25</v>
      </c>
    </row>
    <row r="10" spans="1:15" ht="12.75">
      <c r="A10" s="5" t="s">
        <v>17</v>
      </c>
      <c r="B10" s="5" t="s">
        <v>81</v>
      </c>
      <c r="C10" s="5" t="s">
        <v>47</v>
      </c>
      <c r="D10" s="5" t="s">
        <v>94</v>
      </c>
      <c r="E10" s="5" t="s">
        <v>142</v>
      </c>
      <c r="F10" s="5">
        <v>22</v>
      </c>
      <c r="G10" s="5"/>
      <c r="H10" s="6">
        <v>20</v>
      </c>
      <c r="I10" s="6"/>
      <c r="J10" s="6"/>
      <c r="K10" s="6"/>
      <c r="L10" s="6">
        <f t="shared" si="0"/>
        <v>21</v>
      </c>
      <c r="M10" s="6"/>
      <c r="N10" s="6"/>
      <c r="O10" s="47">
        <f t="shared" si="1"/>
        <v>21</v>
      </c>
    </row>
    <row r="11" spans="1:15" ht="12.75">
      <c r="A11" s="5" t="s">
        <v>111</v>
      </c>
      <c r="B11" s="5" t="s">
        <v>52</v>
      </c>
      <c r="C11" s="5" t="s">
        <v>76</v>
      </c>
      <c r="D11" s="5" t="s">
        <v>80</v>
      </c>
      <c r="E11" s="5" t="s">
        <v>134</v>
      </c>
      <c r="F11" s="5">
        <v>20</v>
      </c>
      <c r="G11" s="5"/>
      <c r="H11" s="6">
        <v>22</v>
      </c>
      <c r="I11" s="6"/>
      <c r="J11" s="6"/>
      <c r="K11" s="6"/>
      <c r="L11" s="6">
        <f t="shared" si="0"/>
        <v>21</v>
      </c>
      <c r="M11" s="6"/>
      <c r="N11" s="6"/>
      <c r="O11" s="47">
        <f t="shared" si="1"/>
        <v>21</v>
      </c>
    </row>
    <row r="12" spans="1:15" ht="12.75">
      <c r="A12" s="5" t="s">
        <v>159</v>
      </c>
      <c r="B12" s="5" t="s">
        <v>90</v>
      </c>
      <c r="C12" s="5" t="s">
        <v>64</v>
      </c>
      <c r="D12" s="5" t="s">
        <v>94</v>
      </c>
      <c r="E12" s="5" t="s">
        <v>77</v>
      </c>
      <c r="F12" s="5">
        <v>18</v>
      </c>
      <c r="G12" s="5"/>
      <c r="H12" s="6">
        <v>14</v>
      </c>
      <c r="I12" s="6"/>
      <c r="J12" s="6"/>
      <c r="K12" s="6"/>
      <c r="L12" s="6">
        <f t="shared" si="0"/>
        <v>16</v>
      </c>
      <c r="M12" s="6"/>
      <c r="N12" s="6"/>
      <c r="O12" s="47">
        <f t="shared" si="1"/>
        <v>16</v>
      </c>
    </row>
    <row r="13" spans="1:15" ht="12.75">
      <c r="A13" s="5" t="s">
        <v>157</v>
      </c>
      <c r="B13" s="5" t="s">
        <v>6</v>
      </c>
      <c r="C13" s="5" t="s">
        <v>76</v>
      </c>
      <c r="D13" s="5" t="s">
        <v>80</v>
      </c>
      <c r="E13" s="5" t="s">
        <v>158</v>
      </c>
      <c r="F13" s="5">
        <v>16</v>
      </c>
      <c r="G13" s="5"/>
      <c r="H13" s="6">
        <v>16</v>
      </c>
      <c r="I13" s="6"/>
      <c r="J13" s="6"/>
      <c r="K13" s="6"/>
      <c r="L13" s="6">
        <f t="shared" si="0"/>
        <v>16</v>
      </c>
      <c r="M13" s="6"/>
      <c r="N13" s="6"/>
      <c r="O13" s="47">
        <f t="shared" si="1"/>
        <v>16</v>
      </c>
    </row>
    <row r="14" spans="1:15" ht="12.75">
      <c r="A14" s="5" t="s">
        <v>84</v>
      </c>
      <c r="B14" s="5" t="s">
        <v>85</v>
      </c>
      <c r="C14" s="5" t="s">
        <v>12</v>
      </c>
      <c r="D14" s="5" t="s">
        <v>94</v>
      </c>
      <c r="E14" s="5" t="s">
        <v>160</v>
      </c>
      <c r="F14" s="5">
        <v>14</v>
      </c>
      <c r="G14" s="5"/>
      <c r="H14" s="6">
        <v>18</v>
      </c>
      <c r="I14" s="6"/>
      <c r="J14" s="6"/>
      <c r="K14" s="6"/>
      <c r="L14" s="6">
        <f t="shared" si="0"/>
        <v>16</v>
      </c>
      <c r="M14" s="6"/>
      <c r="N14" s="6"/>
      <c r="O14" s="47">
        <f t="shared" si="1"/>
        <v>16</v>
      </c>
    </row>
    <row r="15" spans="1:15" ht="12.75">
      <c r="A15" s="5" t="s">
        <v>110</v>
      </c>
      <c r="B15" s="5" t="s">
        <v>6</v>
      </c>
      <c r="C15" s="5" t="s">
        <v>76</v>
      </c>
      <c r="D15" s="5" t="s">
        <v>80</v>
      </c>
      <c r="E15" s="5" t="s">
        <v>146</v>
      </c>
      <c r="F15" s="5">
        <v>12</v>
      </c>
      <c r="G15" s="5"/>
      <c r="H15" s="6">
        <v>12</v>
      </c>
      <c r="I15" s="6"/>
      <c r="J15" s="6"/>
      <c r="K15" s="6"/>
      <c r="L15" s="6">
        <f t="shared" si="0"/>
        <v>12</v>
      </c>
      <c r="M15" s="6"/>
      <c r="N15" s="6"/>
      <c r="O15" s="47">
        <f t="shared" si="1"/>
        <v>12</v>
      </c>
    </row>
    <row r="16" spans="1:15" ht="12.75">
      <c r="A16" s="5" t="s">
        <v>161</v>
      </c>
      <c r="B16" s="5" t="s">
        <v>162</v>
      </c>
      <c r="C16" s="5" t="s">
        <v>7</v>
      </c>
      <c r="D16" s="5" t="s">
        <v>80</v>
      </c>
      <c r="E16" s="5" t="s">
        <v>163</v>
      </c>
      <c r="F16" s="5">
        <v>10</v>
      </c>
      <c r="G16" s="5"/>
      <c r="H16" s="6">
        <v>10</v>
      </c>
      <c r="I16" s="6"/>
      <c r="J16" s="6"/>
      <c r="K16" s="6"/>
      <c r="L16" s="6">
        <f t="shared" si="0"/>
        <v>10</v>
      </c>
      <c r="M16" s="6"/>
      <c r="N16" s="6"/>
      <c r="O16" s="47">
        <f t="shared" si="1"/>
        <v>10</v>
      </c>
    </row>
    <row r="17" spans="1:15" ht="12.75">
      <c r="A17" s="5" t="s">
        <v>116</v>
      </c>
      <c r="B17" s="5" t="s">
        <v>117</v>
      </c>
      <c r="C17" s="5" t="s">
        <v>12</v>
      </c>
      <c r="D17" s="5" t="s">
        <v>80</v>
      </c>
      <c r="E17" s="5" t="s">
        <v>77</v>
      </c>
      <c r="F17" s="5">
        <v>8</v>
      </c>
      <c r="G17" s="5"/>
      <c r="H17" s="6">
        <v>8</v>
      </c>
      <c r="I17" s="6"/>
      <c r="J17" s="6"/>
      <c r="K17" s="6"/>
      <c r="L17" s="6">
        <f t="shared" si="0"/>
        <v>8</v>
      </c>
      <c r="M17" s="6"/>
      <c r="N17" s="6"/>
      <c r="O17" s="47">
        <f t="shared" si="1"/>
        <v>8</v>
      </c>
    </row>
    <row r="18" spans="1:15" ht="12.75">
      <c r="A18" s="5" t="s">
        <v>118</v>
      </c>
      <c r="B18" s="5" t="s">
        <v>119</v>
      </c>
      <c r="C18" s="5" t="s">
        <v>7</v>
      </c>
      <c r="D18" s="5" t="s">
        <v>94</v>
      </c>
      <c r="E18" s="5" t="s">
        <v>91</v>
      </c>
      <c r="F18" s="5">
        <v>6</v>
      </c>
      <c r="G18" s="5"/>
      <c r="H18" s="6">
        <v>6</v>
      </c>
      <c r="I18" s="6"/>
      <c r="J18" s="6"/>
      <c r="K18" s="6"/>
      <c r="L18" s="6">
        <f t="shared" si="0"/>
        <v>6</v>
      </c>
      <c r="M18" s="6"/>
      <c r="N18" s="6"/>
      <c r="O18" s="47">
        <f t="shared" si="1"/>
        <v>6</v>
      </c>
    </row>
    <row r="19" spans="1:15" ht="12.75">
      <c r="A19" s="5" t="s">
        <v>164</v>
      </c>
      <c r="B19" s="5" t="s">
        <v>165</v>
      </c>
      <c r="C19" s="5" t="s">
        <v>7</v>
      </c>
      <c r="D19" s="5" t="s">
        <v>80</v>
      </c>
      <c r="E19" s="5" t="s">
        <v>150</v>
      </c>
      <c r="F19" s="5">
        <v>4</v>
      </c>
      <c r="G19" s="5"/>
      <c r="H19" s="6"/>
      <c r="I19" s="6"/>
      <c r="J19" s="6"/>
      <c r="K19" s="6"/>
      <c r="L19" s="6">
        <f t="shared" si="0"/>
        <v>2</v>
      </c>
      <c r="M19" s="6"/>
      <c r="N19" s="6"/>
      <c r="O19" s="47">
        <f t="shared" si="1"/>
        <v>2</v>
      </c>
    </row>
    <row r="20" spans="1:18" ht="12.75">
      <c r="A20" s="12"/>
      <c r="B20" s="5"/>
      <c r="C20" s="6"/>
      <c r="D20" s="5"/>
      <c r="E20" s="5"/>
      <c r="F20" s="5"/>
      <c r="G20" s="5"/>
      <c r="H20" s="6"/>
      <c r="I20" s="6"/>
      <c r="J20" s="6"/>
      <c r="K20" s="6"/>
      <c r="L20" s="6">
        <f t="shared" si="0"/>
        <v>0</v>
      </c>
      <c r="M20" s="6"/>
      <c r="N20" s="6"/>
      <c r="O20" s="47">
        <f t="shared" si="1"/>
        <v>0</v>
      </c>
      <c r="Q20" s="18"/>
      <c r="R20" s="18"/>
    </row>
    <row r="21" spans="1:18" ht="12.75">
      <c r="A21" s="12"/>
      <c r="B21" s="5"/>
      <c r="C21" s="6"/>
      <c r="D21" s="5"/>
      <c r="E21" s="5"/>
      <c r="F21" s="5"/>
      <c r="G21" s="5"/>
      <c r="H21" s="6"/>
      <c r="I21" s="6"/>
      <c r="J21" s="6"/>
      <c r="K21" s="6"/>
      <c r="L21" s="6">
        <f t="shared" si="0"/>
        <v>0</v>
      </c>
      <c r="M21" s="6"/>
      <c r="N21" s="6"/>
      <c r="O21" s="47">
        <f t="shared" si="1"/>
        <v>0</v>
      </c>
      <c r="Q21" s="18"/>
      <c r="R21" s="18"/>
    </row>
    <row r="22" spans="1:18" ht="12.75">
      <c r="A22" s="12"/>
      <c r="B22" s="5"/>
      <c r="C22" s="6"/>
      <c r="D22" s="5"/>
      <c r="E22" s="5"/>
      <c r="F22" s="5"/>
      <c r="G22" s="5"/>
      <c r="H22" s="6"/>
      <c r="I22" s="6"/>
      <c r="J22" s="6"/>
      <c r="K22" s="6"/>
      <c r="L22" s="6">
        <f t="shared" si="0"/>
        <v>0</v>
      </c>
      <c r="M22" s="6"/>
      <c r="N22" s="6"/>
      <c r="O22" s="47">
        <f t="shared" si="1"/>
        <v>0</v>
      </c>
      <c r="Q22" s="18"/>
      <c r="R22" s="18"/>
    </row>
    <row r="23" spans="1:18" ht="12.75">
      <c r="A23" s="12"/>
      <c r="B23" s="5"/>
      <c r="C23" s="6"/>
      <c r="D23" s="5"/>
      <c r="E23" s="5"/>
      <c r="F23" s="5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47">
        <f t="shared" si="1"/>
        <v>0</v>
      </c>
      <c r="Q23" s="18"/>
      <c r="R23" s="18"/>
    </row>
    <row r="24" spans="1:18" ht="12.75">
      <c r="A24" s="12"/>
      <c r="B24" s="5"/>
      <c r="C24" s="6"/>
      <c r="D24" s="5"/>
      <c r="E24" s="5"/>
      <c r="F24" s="5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47">
        <f t="shared" si="1"/>
        <v>0</v>
      </c>
      <c r="Q24" s="18"/>
      <c r="R24" s="18"/>
    </row>
    <row r="25" spans="1:18" ht="12.75">
      <c r="A25" s="12"/>
      <c r="B25" s="5"/>
      <c r="C25" s="6"/>
      <c r="D25" s="5"/>
      <c r="E25" s="5"/>
      <c r="F25" s="5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47">
        <f t="shared" si="1"/>
        <v>0</v>
      </c>
      <c r="Q25" s="18"/>
      <c r="R25" s="18"/>
    </row>
    <row r="26" spans="1:18" ht="12.75">
      <c r="A26" s="12"/>
      <c r="B26" s="5"/>
      <c r="C26" s="6"/>
      <c r="D26" s="5"/>
      <c r="E26" s="5"/>
      <c r="F26" s="5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47">
        <f t="shared" si="1"/>
        <v>0</v>
      </c>
      <c r="Q26" s="18"/>
      <c r="R26" s="18"/>
    </row>
    <row r="27" spans="1:18" ht="12.75">
      <c r="A27" s="12"/>
      <c r="B27" s="5"/>
      <c r="C27" s="6"/>
      <c r="D27" s="5"/>
      <c r="E27" s="5"/>
      <c r="F27" s="5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47">
        <f t="shared" si="1"/>
        <v>0</v>
      </c>
      <c r="Q27" s="18"/>
      <c r="R27" s="18"/>
    </row>
    <row r="28" spans="1:18" ht="12.75">
      <c r="A28" s="12"/>
      <c r="B28" s="5"/>
      <c r="C28" s="6"/>
      <c r="D28" s="5"/>
      <c r="E28" s="5"/>
      <c r="F28" s="5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47">
        <f t="shared" si="1"/>
        <v>0</v>
      </c>
      <c r="Q28" s="18"/>
      <c r="R28" s="18"/>
    </row>
    <row r="29" spans="1:18" ht="12.75">
      <c r="A29" s="12"/>
      <c r="B29" s="5"/>
      <c r="C29" s="6"/>
      <c r="D29" s="5"/>
      <c r="E29" s="5"/>
      <c r="F29" s="5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47">
        <f t="shared" si="1"/>
        <v>0</v>
      </c>
      <c r="Q29" s="18"/>
      <c r="R29" s="18"/>
    </row>
    <row r="30" spans="1:18" ht="12.75">
      <c r="A30" s="12"/>
      <c r="B30" s="75"/>
      <c r="C30" s="6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47"/>
      <c r="Q30" s="18"/>
      <c r="R30" s="18"/>
    </row>
    <row r="31" spans="1:18" ht="12.75">
      <c r="A31" s="42"/>
      <c r="B31" s="76"/>
      <c r="C31" s="39"/>
      <c r="D31" s="41"/>
      <c r="E31" s="35"/>
      <c r="F31" s="5"/>
      <c r="G31" s="5"/>
      <c r="H31" s="6"/>
      <c r="I31" s="6"/>
      <c r="J31" s="6"/>
      <c r="K31" s="6"/>
      <c r="L31" s="6"/>
      <c r="M31" s="6"/>
      <c r="N31" s="6"/>
      <c r="O31" s="47"/>
      <c r="Q31" s="18"/>
      <c r="R31" s="18"/>
    </row>
    <row r="32" spans="1:18" ht="12.75">
      <c r="A32" s="42"/>
      <c r="B32" s="76"/>
      <c r="C32" s="39"/>
      <c r="D32" s="41"/>
      <c r="E32" s="35"/>
      <c r="F32" s="5"/>
      <c r="G32" s="5"/>
      <c r="H32" s="6"/>
      <c r="I32" s="6"/>
      <c r="J32" s="6"/>
      <c r="K32" s="6"/>
      <c r="L32" s="6"/>
      <c r="M32" s="6"/>
      <c r="N32" s="6"/>
      <c r="O32" s="47"/>
      <c r="Q32" s="18"/>
      <c r="R32" s="18"/>
    </row>
    <row r="33" spans="1:18" ht="13.5" thickBot="1">
      <c r="A33" s="30"/>
      <c r="B33" s="80"/>
      <c r="C33" s="86"/>
      <c r="D33" s="31"/>
      <c r="E33" s="31"/>
      <c r="F33" s="9"/>
      <c r="G33" s="9"/>
      <c r="H33" s="9"/>
      <c r="I33" s="9"/>
      <c r="J33" s="9"/>
      <c r="K33" s="9"/>
      <c r="L33" s="9"/>
      <c r="M33" s="9"/>
      <c r="N33" s="9"/>
      <c r="O33" s="48"/>
      <c r="Q33" s="18"/>
      <c r="R33" s="18"/>
    </row>
    <row r="34" spans="17:18" ht="13.5" thickTop="1">
      <c r="Q34" s="18"/>
      <c r="R34" s="18"/>
    </row>
    <row r="35" spans="17:18" ht="12.75">
      <c r="Q35" s="18"/>
      <c r="R35" s="18"/>
    </row>
    <row r="36" spans="17:18" ht="12.75">
      <c r="Q36" s="18"/>
      <c r="R36" s="18"/>
    </row>
    <row r="37" spans="17:18" ht="12.75">
      <c r="Q37" s="18"/>
      <c r="R37" s="18"/>
    </row>
    <row r="38" spans="17:18" ht="12.75">
      <c r="Q38" s="18"/>
      <c r="R38" s="18"/>
    </row>
    <row r="39" spans="17:18" ht="12.75">
      <c r="Q39" s="18"/>
      <c r="R39" s="18"/>
    </row>
    <row r="40" spans="17:18" ht="12.75">
      <c r="Q40" s="18"/>
      <c r="R40" s="18"/>
    </row>
    <row r="41" spans="17:18" ht="12.75">
      <c r="Q41" s="18"/>
      <c r="R41" s="18"/>
    </row>
    <row r="42" spans="17:18" ht="12.75">
      <c r="Q42" s="18"/>
      <c r="R42" s="18"/>
    </row>
    <row r="43" ht="12.75">
      <c r="Q43" s="18"/>
    </row>
    <row r="44" ht="12.75">
      <c r="Q44" s="18"/>
    </row>
    <row r="45" ht="12.75">
      <c r="Q45" s="18"/>
    </row>
    <row r="46" ht="12.75">
      <c r="Q46" s="18"/>
    </row>
    <row r="47" ht="12.75">
      <c r="Q47" s="18"/>
    </row>
    <row r="48" ht="12.75">
      <c r="Q48" s="18"/>
    </row>
    <row r="49" ht="12.75">
      <c r="Q49" s="18"/>
    </row>
    <row r="50" ht="12.75">
      <c r="Q50" s="18"/>
    </row>
    <row r="51" ht="12.75">
      <c r="Q51" s="18"/>
    </row>
    <row r="52" ht="12.75">
      <c r="Q52" s="18"/>
    </row>
    <row r="53" ht="12.75">
      <c r="Q53" s="18"/>
    </row>
    <row r="54" ht="12.75">
      <c r="Q54" s="18"/>
    </row>
    <row r="55" ht="12.75">
      <c r="Q55" s="18"/>
    </row>
    <row r="56" ht="12.75">
      <c r="Q56" s="18"/>
    </row>
    <row r="57" ht="12.75">
      <c r="Q57" s="18"/>
    </row>
    <row r="58" ht="12.75">
      <c r="Q58" s="18"/>
    </row>
    <row r="59" ht="12.75">
      <c r="Q59" s="18"/>
    </row>
    <row r="60" spans="17:24" ht="12.75">
      <c r="Q60" s="18"/>
      <c r="X60" s="88"/>
    </row>
    <row r="61" spans="17:24" ht="12.75">
      <c r="Q61" s="18"/>
      <c r="X61" s="88"/>
    </row>
    <row r="62" spans="17:24" ht="12.75">
      <c r="Q62" s="18"/>
      <c r="X62" s="88"/>
    </row>
    <row r="63" spans="17:24" ht="12.75">
      <c r="Q63" s="18"/>
      <c r="X63" s="88"/>
    </row>
    <row r="64" spans="17:24" ht="12.75">
      <c r="Q64" s="18"/>
      <c r="X64" s="88"/>
    </row>
    <row r="65" spans="17:24" ht="12.75">
      <c r="Q65" s="18"/>
      <c r="X65" s="88"/>
    </row>
    <row r="66" spans="17:24" ht="12.75">
      <c r="Q66" s="18"/>
      <c r="X66" s="88"/>
    </row>
    <row r="67" spans="17:24" ht="12.75">
      <c r="Q67" s="18"/>
      <c r="X67" s="88"/>
    </row>
    <row r="68" spans="17:24" ht="12.75">
      <c r="Q68" s="18"/>
      <c r="X68" s="88"/>
    </row>
    <row r="69" spans="17:24" ht="12.75">
      <c r="Q69" s="18"/>
      <c r="X69" s="88"/>
    </row>
    <row r="70" ht="12.75">
      <c r="X70" s="88"/>
    </row>
    <row r="71" ht="12.75">
      <c r="X71" s="88"/>
    </row>
    <row r="72" ht="12.75">
      <c r="X72" s="88"/>
    </row>
    <row r="73" ht="12.75">
      <c r="X73" s="88"/>
    </row>
    <row r="74" ht="12.75">
      <c r="X74" s="88"/>
    </row>
    <row r="75" ht="12.75">
      <c r="X75" s="88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A3" sqref="A3:O19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4"/>
      <c r="B2" s="73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ht="12.75">
      <c r="A3" s="10" t="s">
        <v>42</v>
      </c>
      <c r="B3" s="10" t="s">
        <v>43</v>
      </c>
      <c r="C3" s="10" t="s">
        <v>61</v>
      </c>
      <c r="D3" s="10" t="s">
        <v>16</v>
      </c>
      <c r="E3" s="10" t="s">
        <v>123</v>
      </c>
      <c r="F3" s="15">
        <v>50</v>
      </c>
      <c r="G3" s="10">
        <v>32</v>
      </c>
      <c r="H3" s="15">
        <v>50</v>
      </c>
      <c r="I3" s="15">
        <v>32</v>
      </c>
      <c r="J3" s="15"/>
      <c r="K3" s="15"/>
      <c r="L3" s="6">
        <f aca="true" t="shared" si="0" ref="L3:L19">SUM(F3:K3)/2</f>
        <v>82</v>
      </c>
      <c r="M3" s="15"/>
      <c r="N3" s="15"/>
      <c r="O3" s="16">
        <f aca="true" t="shared" si="1" ref="O3:O19">SUM(L3:N3)</f>
        <v>82</v>
      </c>
    </row>
    <row r="4" spans="1:15" ht="12.75">
      <c r="A4" s="5" t="s">
        <v>141</v>
      </c>
      <c r="B4" s="5" t="s">
        <v>100</v>
      </c>
      <c r="C4" s="5" t="s">
        <v>44</v>
      </c>
      <c r="D4" s="5" t="s">
        <v>140</v>
      </c>
      <c r="E4" s="5" t="s">
        <v>23</v>
      </c>
      <c r="F4" s="6">
        <v>36</v>
      </c>
      <c r="G4" s="5">
        <v>20</v>
      </c>
      <c r="H4" s="6">
        <v>45</v>
      </c>
      <c r="I4" s="6">
        <v>25</v>
      </c>
      <c r="J4" s="6"/>
      <c r="K4" s="6"/>
      <c r="L4" s="6">
        <f t="shared" si="0"/>
        <v>63</v>
      </c>
      <c r="M4" s="6"/>
      <c r="N4" s="6"/>
      <c r="O4" s="7">
        <f t="shared" si="1"/>
        <v>63</v>
      </c>
    </row>
    <row r="5" spans="1:15" ht="12.75">
      <c r="A5" s="5" t="s">
        <v>97</v>
      </c>
      <c r="B5" s="5" t="s">
        <v>56</v>
      </c>
      <c r="C5" s="5" t="s">
        <v>44</v>
      </c>
      <c r="D5" s="5" t="s">
        <v>140</v>
      </c>
      <c r="E5" s="5" t="s">
        <v>34</v>
      </c>
      <c r="F5" s="6">
        <v>45</v>
      </c>
      <c r="G5" s="5">
        <v>28</v>
      </c>
      <c r="H5" s="6">
        <v>32</v>
      </c>
      <c r="I5" s="6">
        <v>18</v>
      </c>
      <c r="J5" s="6"/>
      <c r="K5" s="6"/>
      <c r="L5" s="6">
        <f t="shared" si="0"/>
        <v>61.5</v>
      </c>
      <c r="M5" s="6"/>
      <c r="N5" s="6"/>
      <c r="O5" s="7">
        <f t="shared" si="1"/>
        <v>61.5</v>
      </c>
    </row>
    <row r="6" spans="1:15" ht="12.75">
      <c r="A6" s="5" t="s">
        <v>48</v>
      </c>
      <c r="B6" s="5" t="s">
        <v>49</v>
      </c>
      <c r="C6" s="5" t="s">
        <v>61</v>
      </c>
      <c r="D6" s="5" t="s">
        <v>21</v>
      </c>
      <c r="E6" s="5" t="s">
        <v>134</v>
      </c>
      <c r="F6" s="6">
        <v>40</v>
      </c>
      <c r="G6" s="5">
        <v>25</v>
      </c>
      <c r="H6" s="6">
        <v>36</v>
      </c>
      <c r="I6" s="6">
        <v>20</v>
      </c>
      <c r="J6" s="6"/>
      <c r="K6" s="6"/>
      <c r="L6" s="6">
        <f t="shared" si="0"/>
        <v>60.5</v>
      </c>
      <c r="M6" s="6"/>
      <c r="N6" s="6"/>
      <c r="O6" s="7">
        <f t="shared" si="1"/>
        <v>60.5</v>
      </c>
    </row>
    <row r="7" spans="1:15" ht="12.75">
      <c r="A7" s="5" t="s">
        <v>95</v>
      </c>
      <c r="B7" s="5" t="s">
        <v>74</v>
      </c>
      <c r="C7" s="5" t="s">
        <v>44</v>
      </c>
      <c r="D7" s="5" t="s">
        <v>24</v>
      </c>
      <c r="E7" s="5" t="s">
        <v>138</v>
      </c>
      <c r="F7" s="6">
        <v>32</v>
      </c>
      <c r="G7" s="5">
        <v>18</v>
      </c>
      <c r="H7" s="6">
        <v>40</v>
      </c>
      <c r="I7" s="6">
        <v>22</v>
      </c>
      <c r="J7" s="6"/>
      <c r="K7" s="6"/>
      <c r="L7" s="6">
        <f t="shared" si="0"/>
        <v>56</v>
      </c>
      <c r="M7" s="6"/>
      <c r="N7" s="6"/>
      <c r="O7" s="7">
        <f t="shared" si="1"/>
        <v>56</v>
      </c>
    </row>
    <row r="8" spans="1:15" ht="12.75">
      <c r="A8" s="5" t="s">
        <v>96</v>
      </c>
      <c r="B8" s="5" t="s">
        <v>43</v>
      </c>
      <c r="C8" s="5" t="s">
        <v>44</v>
      </c>
      <c r="D8" s="5" t="s">
        <v>39</v>
      </c>
      <c r="E8" s="5" t="s">
        <v>138</v>
      </c>
      <c r="F8" s="6">
        <v>25</v>
      </c>
      <c r="G8" s="5">
        <v>12</v>
      </c>
      <c r="H8" s="6">
        <v>25</v>
      </c>
      <c r="I8" s="6">
        <v>14</v>
      </c>
      <c r="J8" s="6"/>
      <c r="K8" s="6"/>
      <c r="L8" s="6">
        <f t="shared" si="0"/>
        <v>38</v>
      </c>
      <c r="M8" s="6"/>
      <c r="N8" s="6"/>
      <c r="O8" s="7">
        <f t="shared" si="1"/>
        <v>38</v>
      </c>
    </row>
    <row r="9" spans="1:15" ht="12.75">
      <c r="A9" s="5" t="s">
        <v>194</v>
      </c>
      <c r="B9" s="5" t="s">
        <v>98</v>
      </c>
      <c r="C9" s="5" t="s">
        <v>44</v>
      </c>
      <c r="D9" s="5" t="s">
        <v>140</v>
      </c>
      <c r="E9" s="5" t="s">
        <v>99</v>
      </c>
      <c r="F9" s="6">
        <v>32</v>
      </c>
      <c r="G9" s="5">
        <v>18</v>
      </c>
      <c r="H9" s="6">
        <v>16</v>
      </c>
      <c r="I9" s="6">
        <v>6</v>
      </c>
      <c r="J9" s="6"/>
      <c r="K9" s="6"/>
      <c r="L9" s="6">
        <f t="shared" si="0"/>
        <v>36</v>
      </c>
      <c r="M9" s="6"/>
      <c r="N9" s="6"/>
      <c r="O9" s="7">
        <f t="shared" si="1"/>
        <v>36</v>
      </c>
    </row>
    <row r="10" spans="1:15" ht="12.75">
      <c r="A10" s="5" t="s">
        <v>195</v>
      </c>
      <c r="B10" s="5" t="s">
        <v>53</v>
      </c>
      <c r="C10" s="5" t="s">
        <v>61</v>
      </c>
      <c r="D10" s="5" t="s">
        <v>19</v>
      </c>
      <c r="E10" s="5" t="s">
        <v>54</v>
      </c>
      <c r="F10" s="6">
        <v>22</v>
      </c>
      <c r="G10" s="5">
        <v>10</v>
      </c>
      <c r="H10" s="6">
        <v>25</v>
      </c>
      <c r="I10" s="6">
        <v>14</v>
      </c>
      <c r="J10" s="6"/>
      <c r="K10" s="6"/>
      <c r="L10" s="6">
        <f t="shared" si="0"/>
        <v>35.5</v>
      </c>
      <c r="M10" s="6"/>
      <c r="N10" s="6"/>
      <c r="O10" s="7">
        <f t="shared" si="1"/>
        <v>35.5</v>
      </c>
    </row>
    <row r="11" spans="1:15" ht="12.75">
      <c r="A11" s="5" t="s">
        <v>148</v>
      </c>
      <c r="B11" s="5" t="s">
        <v>149</v>
      </c>
      <c r="C11" s="5" t="s">
        <v>61</v>
      </c>
      <c r="D11" s="5" t="s">
        <v>55</v>
      </c>
      <c r="E11" s="5" t="s">
        <v>124</v>
      </c>
      <c r="F11" s="6">
        <v>16</v>
      </c>
      <c r="G11" s="5"/>
      <c r="H11" s="6">
        <v>28</v>
      </c>
      <c r="I11" s="6">
        <v>16</v>
      </c>
      <c r="J11" s="6"/>
      <c r="K11" s="6"/>
      <c r="L11" s="6">
        <f t="shared" si="0"/>
        <v>30</v>
      </c>
      <c r="M11" s="6"/>
      <c r="N11" s="6"/>
      <c r="O11" s="7">
        <f t="shared" si="1"/>
        <v>30</v>
      </c>
    </row>
    <row r="12" spans="1:15" ht="12.75">
      <c r="A12" s="5" t="s">
        <v>196</v>
      </c>
      <c r="B12" s="5" t="s">
        <v>58</v>
      </c>
      <c r="C12" s="5" t="s">
        <v>61</v>
      </c>
      <c r="D12" s="5" t="s">
        <v>19</v>
      </c>
      <c r="E12" s="5" t="s">
        <v>59</v>
      </c>
      <c r="F12" s="6">
        <v>18</v>
      </c>
      <c r="G12" s="5">
        <v>2</v>
      </c>
      <c r="H12" s="6">
        <v>20</v>
      </c>
      <c r="I12" s="6">
        <v>12</v>
      </c>
      <c r="J12" s="6"/>
      <c r="K12" s="6"/>
      <c r="L12" s="6">
        <f t="shared" si="0"/>
        <v>26</v>
      </c>
      <c r="M12" s="6"/>
      <c r="N12" s="6"/>
      <c r="O12" s="7">
        <f t="shared" si="1"/>
        <v>26</v>
      </c>
    </row>
    <row r="13" spans="1:15" ht="12.75">
      <c r="A13" s="5" t="s">
        <v>92</v>
      </c>
      <c r="B13" s="5" t="s">
        <v>93</v>
      </c>
      <c r="C13" s="5" t="s">
        <v>44</v>
      </c>
      <c r="D13" s="5" t="s">
        <v>24</v>
      </c>
      <c r="E13" s="5" t="s">
        <v>138</v>
      </c>
      <c r="F13" s="6">
        <v>20</v>
      </c>
      <c r="G13" s="5">
        <v>8</v>
      </c>
      <c r="H13" s="6">
        <v>14</v>
      </c>
      <c r="I13" s="6">
        <v>4</v>
      </c>
      <c r="J13" s="6"/>
      <c r="K13" s="6"/>
      <c r="L13" s="6">
        <f t="shared" si="0"/>
        <v>23</v>
      </c>
      <c r="M13" s="6"/>
      <c r="N13" s="6"/>
      <c r="O13" s="7">
        <f t="shared" si="1"/>
        <v>23</v>
      </c>
    </row>
    <row r="14" spans="1:15" ht="12.75">
      <c r="A14" s="5" t="s">
        <v>50</v>
      </c>
      <c r="B14" s="5" t="s">
        <v>51</v>
      </c>
      <c r="C14" s="5" t="s">
        <v>61</v>
      </c>
      <c r="D14" s="5" t="s">
        <v>55</v>
      </c>
      <c r="E14" s="5" t="s">
        <v>197</v>
      </c>
      <c r="F14" s="6">
        <v>16</v>
      </c>
      <c r="G14" s="5"/>
      <c r="H14" s="6">
        <v>18</v>
      </c>
      <c r="I14" s="6">
        <v>10</v>
      </c>
      <c r="J14" s="6"/>
      <c r="K14" s="6"/>
      <c r="L14" s="6">
        <f t="shared" si="0"/>
        <v>22</v>
      </c>
      <c r="M14" s="6"/>
      <c r="N14" s="6"/>
      <c r="O14" s="7">
        <f t="shared" si="1"/>
        <v>22</v>
      </c>
    </row>
    <row r="15" spans="1:15" ht="12.75">
      <c r="A15" s="5" t="s">
        <v>147</v>
      </c>
      <c r="B15" s="5" t="s">
        <v>56</v>
      </c>
      <c r="C15" s="5" t="s">
        <v>61</v>
      </c>
      <c r="D15" s="5" t="s">
        <v>20</v>
      </c>
      <c r="E15" s="5" t="s">
        <v>57</v>
      </c>
      <c r="F15" s="6">
        <v>12</v>
      </c>
      <c r="G15" s="5"/>
      <c r="H15" s="6">
        <v>12</v>
      </c>
      <c r="I15" s="6">
        <v>2</v>
      </c>
      <c r="J15" s="6"/>
      <c r="K15" s="6"/>
      <c r="L15" s="6">
        <f t="shared" si="0"/>
        <v>13</v>
      </c>
      <c r="M15" s="6"/>
      <c r="N15" s="6"/>
      <c r="O15" s="7">
        <f t="shared" si="1"/>
        <v>13</v>
      </c>
    </row>
    <row r="16" spans="1:15" ht="12.75">
      <c r="A16" s="5" t="s">
        <v>45</v>
      </c>
      <c r="B16" s="5" t="s">
        <v>46</v>
      </c>
      <c r="C16" s="5" t="s">
        <v>61</v>
      </c>
      <c r="D16" s="5" t="s">
        <v>20</v>
      </c>
      <c r="E16" s="5" t="s">
        <v>146</v>
      </c>
      <c r="F16" s="6">
        <v>10</v>
      </c>
      <c r="G16" s="5"/>
      <c r="H16" s="6">
        <v>10</v>
      </c>
      <c r="I16" s="6"/>
      <c r="J16" s="6"/>
      <c r="K16" s="6"/>
      <c r="L16" s="6">
        <f t="shared" si="0"/>
        <v>10</v>
      </c>
      <c r="M16" s="6"/>
      <c r="N16" s="6"/>
      <c r="O16" s="7">
        <f t="shared" si="1"/>
        <v>10</v>
      </c>
    </row>
    <row r="17" spans="1:15" ht="12.75">
      <c r="A17" s="5" t="s">
        <v>161</v>
      </c>
      <c r="B17" s="5" t="s">
        <v>79</v>
      </c>
      <c r="C17" s="5" t="s">
        <v>61</v>
      </c>
      <c r="D17" s="5" t="s">
        <v>55</v>
      </c>
      <c r="E17" s="5" t="s">
        <v>163</v>
      </c>
      <c r="F17" s="6">
        <v>10</v>
      </c>
      <c r="G17" s="5"/>
      <c r="H17" s="6">
        <v>10</v>
      </c>
      <c r="I17" s="6"/>
      <c r="J17" s="6"/>
      <c r="K17" s="6"/>
      <c r="L17" s="6">
        <f t="shared" si="0"/>
        <v>10</v>
      </c>
      <c r="M17" s="6"/>
      <c r="N17" s="6"/>
      <c r="O17" s="7">
        <f t="shared" si="1"/>
        <v>10</v>
      </c>
    </row>
    <row r="18" spans="1:15" ht="12.75">
      <c r="A18" s="5" t="s">
        <v>152</v>
      </c>
      <c r="B18" s="5" t="s">
        <v>121</v>
      </c>
      <c r="C18" s="5" t="s">
        <v>44</v>
      </c>
      <c r="D18" s="5" t="s">
        <v>64</v>
      </c>
      <c r="E18" s="5" t="s">
        <v>122</v>
      </c>
      <c r="F18" s="6">
        <v>6</v>
      </c>
      <c r="G18" s="5"/>
      <c r="H18" s="6">
        <v>6</v>
      </c>
      <c r="I18" s="6"/>
      <c r="J18" s="6"/>
      <c r="K18" s="6"/>
      <c r="L18" s="6">
        <f t="shared" si="0"/>
        <v>6</v>
      </c>
      <c r="M18" s="6"/>
      <c r="N18" s="6"/>
      <c r="O18" s="7">
        <f t="shared" si="1"/>
        <v>6</v>
      </c>
    </row>
    <row r="19" spans="1:15" ht="12.75">
      <c r="A19" s="5"/>
      <c r="B19" s="5"/>
      <c r="C19" s="6"/>
      <c r="D19" s="5"/>
      <c r="E19" s="5"/>
      <c r="F19" s="6"/>
      <c r="G19" s="5"/>
      <c r="H19" s="6"/>
      <c r="I19" s="6"/>
      <c r="J19" s="6"/>
      <c r="K19" s="6"/>
      <c r="L19" s="6">
        <f t="shared" si="0"/>
        <v>0</v>
      </c>
      <c r="M19" s="6"/>
      <c r="N19" s="6"/>
      <c r="O19" s="7">
        <f t="shared" si="1"/>
        <v>0</v>
      </c>
    </row>
    <row r="20" spans="1:15" ht="12.75">
      <c r="A20" s="12"/>
      <c r="B20" s="5"/>
      <c r="C20" s="6"/>
      <c r="D20" s="5"/>
      <c r="E20" s="5"/>
      <c r="F20" s="6"/>
      <c r="G20" s="5"/>
      <c r="H20" s="6"/>
      <c r="I20" s="6"/>
      <c r="J20" s="6"/>
      <c r="K20" s="6"/>
      <c r="L20" s="6">
        <f aca="true" t="shared" si="2" ref="L20:L29">SUM(F20:K20)/2</f>
        <v>0</v>
      </c>
      <c r="M20" s="6"/>
      <c r="N20" s="6"/>
      <c r="O20" s="7">
        <f aca="true" t="shared" si="3" ref="O20:O29">SUM(L20:N20)</f>
        <v>0</v>
      </c>
    </row>
    <row r="21" spans="1:15" ht="12.75">
      <c r="A21" s="12"/>
      <c r="B21" s="5"/>
      <c r="C21" s="6"/>
      <c r="D21" s="5"/>
      <c r="E21" s="5"/>
      <c r="F21" s="6"/>
      <c r="G21" s="5"/>
      <c r="H21" s="6"/>
      <c r="I21" s="6"/>
      <c r="J21" s="6"/>
      <c r="K21" s="6"/>
      <c r="L21" s="6">
        <f t="shared" si="2"/>
        <v>0</v>
      </c>
      <c r="M21" s="6"/>
      <c r="N21" s="6"/>
      <c r="O21" s="7">
        <f t="shared" si="3"/>
        <v>0</v>
      </c>
    </row>
    <row r="22" spans="1:15" ht="12.75">
      <c r="A22" s="12"/>
      <c r="B22" s="5"/>
      <c r="C22" s="6"/>
      <c r="D22" s="5"/>
      <c r="E22" s="5"/>
      <c r="F22" s="6"/>
      <c r="G22" s="5"/>
      <c r="H22" s="6"/>
      <c r="I22" s="6"/>
      <c r="J22" s="6"/>
      <c r="K22" s="6"/>
      <c r="L22" s="6">
        <f t="shared" si="2"/>
        <v>0</v>
      </c>
      <c r="M22" s="6"/>
      <c r="N22" s="6"/>
      <c r="O22" s="7">
        <f t="shared" si="3"/>
        <v>0</v>
      </c>
    </row>
    <row r="23" spans="1:15" ht="12.75">
      <c r="A23" s="12"/>
      <c r="B23" s="5"/>
      <c r="C23" s="6"/>
      <c r="D23" s="5"/>
      <c r="E23" s="5"/>
      <c r="F23" s="6"/>
      <c r="G23" s="5"/>
      <c r="H23" s="6"/>
      <c r="I23" s="6"/>
      <c r="J23" s="6"/>
      <c r="K23" s="6"/>
      <c r="L23" s="6">
        <f t="shared" si="2"/>
        <v>0</v>
      </c>
      <c r="M23" s="6"/>
      <c r="N23" s="6"/>
      <c r="O23" s="7">
        <f t="shared" si="3"/>
        <v>0</v>
      </c>
    </row>
    <row r="24" spans="1:15" ht="12.75">
      <c r="A24" s="12"/>
      <c r="B24" s="5"/>
      <c r="C24" s="6"/>
      <c r="D24" s="5"/>
      <c r="E24" s="5"/>
      <c r="F24" s="6"/>
      <c r="G24" s="5"/>
      <c r="H24" s="6"/>
      <c r="I24" s="6"/>
      <c r="J24" s="6"/>
      <c r="K24" s="6"/>
      <c r="L24" s="6">
        <f t="shared" si="2"/>
        <v>0</v>
      </c>
      <c r="M24" s="6"/>
      <c r="N24" s="6"/>
      <c r="O24" s="7">
        <f t="shared" si="3"/>
        <v>0</v>
      </c>
    </row>
    <row r="25" spans="1:15" ht="12.75">
      <c r="A25" s="12"/>
      <c r="B25" s="5"/>
      <c r="C25" s="6"/>
      <c r="D25" s="5"/>
      <c r="E25" s="5"/>
      <c r="F25" s="6"/>
      <c r="G25" s="5"/>
      <c r="H25" s="6"/>
      <c r="I25" s="6"/>
      <c r="J25" s="6"/>
      <c r="K25" s="6"/>
      <c r="L25" s="6">
        <f t="shared" si="2"/>
        <v>0</v>
      </c>
      <c r="M25" s="6"/>
      <c r="N25" s="6"/>
      <c r="O25" s="7">
        <f t="shared" si="3"/>
        <v>0</v>
      </c>
    </row>
    <row r="26" spans="1:15" ht="12.75">
      <c r="A26" s="12"/>
      <c r="B26" s="5"/>
      <c r="C26" s="6"/>
      <c r="D26" s="5"/>
      <c r="E26" s="5"/>
      <c r="F26" s="6"/>
      <c r="G26" s="5"/>
      <c r="H26" s="6"/>
      <c r="I26" s="6"/>
      <c r="J26" s="6"/>
      <c r="K26" s="6"/>
      <c r="L26" s="6">
        <f t="shared" si="2"/>
        <v>0</v>
      </c>
      <c r="M26" s="6"/>
      <c r="N26" s="6"/>
      <c r="O26" s="7">
        <f t="shared" si="3"/>
        <v>0</v>
      </c>
    </row>
    <row r="27" spans="1:15" ht="12.75">
      <c r="A27" s="12"/>
      <c r="B27" s="5"/>
      <c r="C27" s="6"/>
      <c r="D27" s="5"/>
      <c r="E27" s="5"/>
      <c r="F27" s="6"/>
      <c r="G27" s="5"/>
      <c r="H27" s="6"/>
      <c r="I27" s="6"/>
      <c r="J27" s="6"/>
      <c r="K27" s="6"/>
      <c r="L27" s="6">
        <f t="shared" si="2"/>
        <v>0</v>
      </c>
      <c r="M27" s="6"/>
      <c r="N27" s="6"/>
      <c r="O27" s="7">
        <f t="shared" si="3"/>
        <v>0</v>
      </c>
    </row>
    <row r="28" spans="1:15" ht="12.75">
      <c r="A28" s="12"/>
      <c r="B28" s="5"/>
      <c r="C28" s="6"/>
      <c r="D28" s="5"/>
      <c r="E28" s="5"/>
      <c r="F28" s="6"/>
      <c r="G28" s="5"/>
      <c r="H28" s="6"/>
      <c r="I28" s="6"/>
      <c r="J28" s="6"/>
      <c r="K28" s="6"/>
      <c r="L28" s="6">
        <f t="shared" si="2"/>
        <v>0</v>
      </c>
      <c r="M28" s="6"/>
      <c r="N28" s="6"/>
      <c r="O28" s="7">
        <f t="shared" si="3"/>
        <v>0</v>
      </c>
    </row>
    <row r="29" spans="1:15" ht="12.75">
      <c r="A29" s="12"/>
      <c r="B29" s="5"/>
      <c r="C29" s="6"/>
      <c r="D29" s="5"/>
      <c r="E29" s="5"/>
      <c r="F29" s="6"/>
      <c r="G29" s="5"/>
      <c r="H29" s="6"/>
      <c r="I29" s="6"/>
      <c r="J29" s="6"/>
      <c r="K29" s="6"/>
      <c r="L29" s="6">
        <f t="shared" si="2"/>
        <v>0</v>
      </c>
      <c r="M29" s="6"/>
      <c r="N29" s="6"/>
      <c r="O29" s="7">
        <f t="shared" si="3"/>
        <v>0</v>
      </c>
    </row>
    <row r="30" spans="1:15" ht="12.75">
      <c r="A30" s="12"/>
      <c r="B30" s="75"/>
      <c r="C30" s="5"/>
      <c r="D30" s="5"/>
      <c r="E30" s="5"/>
      <c r="F30" s="6"/>
      <c r="H30" s="6"/>
      <c r="I30" s="6"/>
      <c r="J30" s="6"/>
      <c r="K30" s="6"/>
      <c r="L30" s="6"/>
      <c r="M30" s="6"/>
      <c r="N30" s="6"/>
      <c r="O30" s="7"/>
    </row>
    <row r="31" spans="1:15" ht="12.75">
      <c r="A31" s="42"/>
      <c r="B31" s="76"/>
      <c r="C31" s="35"/>
      <c r="D31" s="35"/>
      <c r="E31" s="35"/>
      <c r="F31" s="6"/>
      <c r="H31" s="6"/>
      <c r="I31" s="6"/>
      <c r="J31" s="6"/>
      <c r="K31" s="6"/>
      <c r="L31" s="6"/>
      <c r="M31" s="6"/>
      <c r="N31" s="6"/>
      <c r="O31" s="7"/>
    </row>
    <row r="32" spans="1:15" ht="12.75">
      <c r="A32" s="42"/>
      <c r="B32" s="76"/>
      <c r="C32" s="35"/>
      <c r="D32" s="35"/>
      <c r="E32" s="35"/>
      <c r="F32" s="6"/>
      <c r="H32" s="6"/>
      <c r="I32" s="6"/>
      <c r="J32" s="6"/>
      <c r="K32" s="6"/>
      <c r="L32" s="6"/>
      <c r="M32" s="6"/>
      <c r="N32" s="6"/>
      <c r="O32" s="7"/>
    </row>
    <row r="33" spans="1:15" ht="12.75">
      <c r="A33" s="42"/>
      <c r="B33" s="76"/>
      <c r="C33" s="35"/>
      <c r="D33" s="35"/>
      <c r="E33" s="35"/>
      <c r="F33" s="6"/>
      <c r="H33" s="6"/>
      <c r="I33" s="6"/>
      <c r="J33" s="6"/>
      <c r="K33" s="6"/>
      <c r="L33" s="6"/>
      <c r="M33" s="6"/>
      <c r="N33" s="6"/>
      <c r="O33" s="7"/>
    </row>
    <row r="34" spans="1:15" ht="12.75">
      <c r="A34" s="36"/>
      <c r="B34" s="77"/>
      <c r="C34" s="32"/>
      <c r="D34" s="37"/>
      <c r="E34" s="38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5" ht="13.5" thickBot="1">
      <c r="A35" s="13"/>
      <c r="B35" s="7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27"/>
    </row>
    <row r="36" ht="13.5" thickTop="1"/>
    <row r="43" ht="12.75">
      <c r="W43" s="88"/>
    </row>
    <row r="44" ht="12.75">
      <c r="W44" s="88"/>
    </row>
    <row r="45" ht="12.75">
      <c r="W45" s="88"/>
    </row>
    <row r="46" ht="12.75">
      <c r="W46" s="88"/>
    </row>
    <row r="47" ht="12.75">
      <c r="W47" s="88"/>
    </row>
    <row r="48" ht="12.75">
      <c r="W48" s="88"/>
    </row>
    <row r="49" ht="12.75">
      <c r="W49" s="88"/>
    </row>
    <row r="50" ht="12.75">
      <c r="W50" s="88"/>
    </row>
    <row r="51" ht="12.75">
      <c r="W51" s="88"/>
    </row>
    <row r="52" ht="12.75">
      <c r="W52" s="88"/>
    </row>
    <row r="53" ht="12.75">
      <c r="W53" s="88"/>
    </row>
    <row r="54" ht="12.75">
      <c r="W54" s="88"/>
    </row>
    <row r="55" ht="12.75">
      <c r="W55" s="88"/>
    </row>
    <row r="56" ht="12.75">
      <c r="W56" s="88"/>
    </row>
    <row r="57" ht="12.75">
      <c r="W57" s="88"/>
    </row>
    <row r="58" ht="12.75">
      <c r="W58" s="88"/>
    </row>
    <row r="59" ht="12.75">
      <c r="W59" s="88"/>
    </row>
    <row r="60" ht="12.75">
      <c r="W60" s="88"/>
    </row>
    <row r="61" ht="12.75">
      <c r="W61" s="88"/>
    </row>
    <row r="62" ht="12.75">
      <c r="W62" s="88"/>
    </row>
    <row r="63" ht="12.75">
      <c r="W63" s="88"/>
    </row>
    <row r="64" ht="12.75">
      <c r="W64" s="88"/>
    </row>
    <row r="65" ht="12.75">
      <c r="W65" s="88"/>
    </row>
    <row r="66" ht="12.75">
      <c r="W66" s="88"/>
    </row>
    <row r="67" ht="12.75">
      <c r="W67" s="88"/>
    </row>
    <row r="68" ht="12.75">
      <c r="W68" s="88"/>
    </row>
    <row r="69" ht="12.75">
      <c r="W69" s="88"/>
    </row>
    <row r="70" ht="12.75">
      <c r="W70" s="88"/>
    </row>
    <row r="71" ht="12.75">
      <c r="W71" s="88"/>
    </row>
    <row r="72" ht="12.75">
      <c r="W72" s="88"/>
    </row>
    <row r="73" ht="12.75">
      <c r="W73" s="88"/>
    </row>
    <row r="74" ht="12.75">
      <c r="W74" s="88"/>
    </row>
    <row r="75" ht="12.75">
      <c r="W75" s="88"/>
    </row>
    <row r="76" ht="12.75">
      <c r="W76" s="88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O23" sqref="A3:O23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74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5" thickTop="1">
      <c r="A3" s="19" t="s">
        <v>151</v>
      </c>
      <c r="B3" s="19" t="s">
        <v>105</v>
      </c>
      <c r="C3" s="19" t="s">
        <v>55</v>
      </c>
      <c r="D3" s="19" t="s">
        <v>109</v>
      </c>
      <c r="E3" s="19" t="s">
        <v>106</v>
      </c>
      <c r="F3" s="40">
        <v>50</v>
      </c>
      <c r="G3" s="19">
        <v>2</v>
      </c>
      <c r="H3" s="85">
        <v>50</v>
      </c>
      <c r="I3" s="20">
        <v>6</v>
      </c>
      <c r="J3" s="20"/>
      <c r="K3" s="20"/>
      <c r="L3" s="20">
        <f aca="true" t="shared" si="0" ref="L3:L25">SUM(F3:K3)/2</f>
        <v>54</v>
      </c>
      <c r="M3" s="20"/>
      <c r="N3" s="19"/>
      <c r="O3" s="21">
        <f aca="true" t="shared" si="1" ref="O3:O25">SUM(L3:N3)</f>
        <v>54</v>
      </c>
    </row>
    <row r="4" spans="1:15" ht="12.75">
      <c r="A4" s="5" t="s">
        <v>101</v>
      </c>
      <c r="B4" s="5" t="s">
        <v>102</v>
      </c>
      <c r="C4" s="5" t="s">
        <v>47</v>
      </c>
      <c r="D4" s="5" t="s">
        <v>109</v>
      </c>
      <c r="E4" s="5" t="s">
        <v>166</v>
      </c>
      <c r="F4" s="39">
        <v>45</v>
      </c>
      <c r="G4" s="5"/>
      <c r="H4" s="72">
        <v>40</v>
      </c>
      <c r="I4" s="6"/>
      <c r="J4" s="6"/>
      <c r="K4" s="6"/>
      <c r="L4" s="6">
        <f t="shared" si="0"/>
        <v>42.5</v>
      </c>
      <c r="M4" s="6"/>
      <c r="N4" s="5"/>
      <c r="O4" s="7">
        <f t="shared" si="1"/>
        <v>42.5</v>
      </c>
    </row>
    <row r="5" spans="1:15" ht="12.75">
      <c r="A5" s="5" t="s">
        <v>167</v>
      </c>
      <c r="B5" s="5" t="s">
        <v>10</v>
      </c>
      <c r="C5" s="5" t="s">
        <v>64</v>
      </c>
      <c r="D5" s="5" t="s">
        <v>103</v>
      </c>
      <c r="E5" s="5" t="s">
        <v>11</v>
      </c>
      <c r="F5" s="39">
        <v>40</v>
      </c>
      <c r="G5" s="5"/>
      <c r="H5" s="72">
        <v>45</v>
      </c>
      <c r="I5" s="6"/>
      <c r="J5" s="6"/>
      <c r="K5" s="6"/>
      <c r="L5" s="6">
        <f t="shared" si="0"/>
        <v>42.5</v>
      </c>
      <c r="M5" s="6"/>
      <c r="N5" s="5"/>
      <c r="O5" s="7">
        <f t="shared" si="1"/>
        <v>42.5</v>
      </c>
    </row>
    <row r="6" spans="1:15" ht="12.75">
      <c r="A6" s="5" t="s">
        <v>78</v>
      </c>
      <c r="B6" s="5" t="s">
        <v>68</v>
      </c>
      <c r="C6" s="5" t="s">
        <v>64</v>
      </c>
      <c r="D6" s="5" t="s">
        <v>109</v>
      </c>
      <c r="E6" s="5" t="s">
        <v>155</v>
      </c>
      <c r="F6" s="39">
        <v>36</v>
      </c>
      <c r="G6" s="5"/>
      <c r="H6" s="72">
        <v>36</v>
      </c>
      <c r="I6" s="6"/>
      <c r="J6" s="6"/>
      <c r="K6" s="6"/>
      <c r="L6" s="6">
        <f t="shared" si="0"/>
        <v>36</v>
      </c>
      <c r="M6" s="6"/>
      <c r="N6" s="5"/>
      <c r="O6" s="7">
        <f t="shared" si="1"/>
        <v>36</v>
      </c>
    </row>
    <row r="7" spans="1:15" ht="12.75">
      <c r="A7" s="5" t="s">
        <v>5</v>
      </c>
      <c r="B7" s="5" t="s">
        <v>6</v>
      </c>
      <c r="C7" s="5" t="s">
        <v>76</v>
      </c>
      <c r="D7" s="5" t="s">
        <v>103</v>
      </c>
      <c r="E7" s="5" t="s">
        <v>134</v>
      </c>
      <c r="F7" s="39">
        <v>32</v>
      </c>
      <c r="G7" s="5"/>
      <c r="H7" s="72">
        <v>32</v>
      </c>
      <c r="I7" s="6"/>
      <c r="J7" s="6"/>
      <c r="K7" s="6"/>
      <c r="L7" s="6">
        <f t="shared" si="0"/>
        <v>32</v>
      </c>
      <c r="M7" s="6"/>
      <c r="N7" s="5"/>
      <c r="O7" s="7">
        <f t="shared" si="1"/>
        <v>32</v>
      </c>
    </row>
    <row r="8" spans="1:15" ht="12.75">
      <c r="A8" s="5" t="s">
        <v>147</v>
      </c>
      <c r="B8" s="5" t="s">
        <v>79</v>
      </c>
      <c r="C8" s="5" t="s">
        <v>64</v>
      </c>
      <c r="D8" s="5" t="s">
        <v>109</v>
      </c>
      <c r="E8" s="5" t="s">
        <v>57</v>
      </c>
      <c r="F8" s="39">
        <v>28</v>
      </c>
      <c r="G8" s="5"/>
      <c r="H8" s="72">
        <v>28</v>
      </c>
      <c r="I8" s="6"/>
      <c r="J8" s="6"/>
      <c r="K8" s="6"/>
      <c r="L8" s="6">
        <f t="shared" si="0"/>
        <v>28</v>
      </c>
      <c r="M8" s="6"/>
      <c r="N8" s="5"/>
      <c r="O8" s="7">
        <f t="shared" si="1"/>
        <v>28</v>
      </c>
    </row>
    <row r="9" spans="1:15" ht="12.75">
      <c r="A9" s="5" t="s">
        <v>104</v>
      </c>
      <c r="B9" s="5" t="s">
        <v>18</v>
      </c>
      <c r="C9" s="5" t="s">
        <v>12</v>
      </c>
      <c r="D9" s="5" t="s">
        <v>109</v>
      </c>
      <c r="E9" s="5" t="s">
        <v>168</v>
      </c>
      <c r="F9" s="39">
        <v>25</v>
      </c>
      <c r="G9" s="5"/>
      <c r="H9" s="72">
        <v>22</v>
      </c>
      <c r="I9" s="6"/>
      <c r="J9" s="6"/>
      <c r="K9" s="6"/>
      <c r="L9" s="6">
        <f t="shared" si="0"/>
        <v>23.5</v>
      </c>
      <c r="M9" s="6"/>
      <c r="N9" s="5"/>
      <c r="O9" s="7">
        <f t="shared" si="1"/>
        <v>23.5</v>
      </c>
    </row>
    <row r="10" spans="1:15" ht="12.75">
      <c r="A10" s="5" t="s">
        <v>8</v>
      </c>
      <c r="B10" s="5" t="s">
        <v>9</v>
      </c>
      <c r="C10" s="5" t="s">
        <v>7</v>
      </c>
      <c r="D10" s="5" t="s">
        <v>103</v>
      </c>
      <c r="E10" s="5" t="s">
        <v>173</v>
      </c>
      <c r="F10" s="39">
        <v>22</v>
      </c>
      <c r="G10" s="5"/>
      <c r="H10" s="72">
        <v>14</v>
      </c>
      <c r="I10" s="6"/>
      <c r="J10" s="6"/>
      <c r="K10" s="6"/>
      <c r="L10" s="6">
        <f t="shared" si="0"/>
        <v>18</v>
      </c>
      <c r="M10" s="6"/>
      <c r="N10" s="5"/>
      <c r="O10" s="7">
        <f t="shared" si="1"/>
        <v>18</v>
      </c>
    </row>
    <row r="11" spans="1:15" ht="12.75">
      <c r="A11" s="5" t="s">
        <v>113</v>
      </c>
      <c r="B11" s="5" t="s">
        <v>169</v>
      </c>
      <c r="C11" s="5" t="s">
        <v>7</v>
      </c>
      <c r="D11" s="5" t="s">
        <v>171</v>
      </c>
      <c r="E11" s="5" t="s">
        <v>170</v>
      </c>
      <c r="F11" s="39">
        <v>20</v>
      </c>
      <c r="G11" s="5"/>
      <c r="H11" s="72">
        <v>12</v>
      </c>
      <c r="I11" s="6"/>
      <c r="J11" s="6"/>
      <c r="K11" s="6"/>
      <c r="L11" s="6">
        <f t="shared" si="0"/>
        <v>16</v>
      </c>
      <c r="M11" s="6"/>
      <c r="N11" s="5"/>
      <c r="O11" s="7">
        <f t="shared" si="1"/>
        <v>16</v>
      </c>
    </row>
    <row r="12" spans="1:15" ht="12.75">
      <c r="A12" s="5" t="s">
        <v>120</v>
      </c>
      <c r="B12" s="5" t="s">
        <v>89</v>
      </c>
      <c r="C12" s="5" t="s">
        <v>12</v>
      </c>
      <c r="D12" s="5" t="s">
        <v>109</v>
      </c>
      <c r="E12" s="5" t="s">
        <v>59</v>
      </c>
      <c r="F12" s="39">
        <v>12</v>
      </c>
      <c r="G12" s="5"/>
      <c r="H12" s="72">
        <v>20</v>
      </c>
      <c r="I12" s="6"/>
      <c r="J12" s="6"/>
      <c r="K12" s="6"/>
      <c r="L12" s="6">
        <f t="shared" si="0"/>
        <v>16</v>
      </c>
      <c r="M12" s="6"/>
      <c r="N12" s="5"/>
      <c r="O12" s="7">
        <f t="shared" si="1"/>
        <v>16</v>
      </c>
    </row>
    <row r="13" spans="1:15" ht="12.75">
      <c r="A13" s="5" t="s">
        <v>177</v>
      </c>
      <c r="B13" s="5" t="s">
        <v>178</v>
      </c>
      <c r="C13" s="5" t="s">
        <v>12</v>
      </c>
      <c r="D13" s="5" t="s">
        <v>103</v>
      </c>
      <c r="E13" s="5" t="s">
        <v>179</v>
      </c>
      <c r="F13" s="39">
        <v>14</v>
      </c>
      <c r="G13" s="5"/>
      <c r="H13" s="72">
        <v>16</v>
      </c>
      <c r="I13" s="6"/>
      <c r="J13" s="6"/>
      <c r="K13" s="6"/>
      <c r="L13" s="6">
        <f t="shared" si="0"/>
        <v>15</v>
      </c>
      <c r="M13" s="6"/>
      <c r="N13" s="5"/>
      <c r="O13" s="7">
        <f t="shared" si="1"/>
        <v>15</v>
      </c>
    </row>
    <row r="14" spans="1:15" ht="12.75">
      <c r="A14" s="5" t="s">
        <v>186</v>
      </c>
      <c r="B14" s="5" t="s">
        <v>187</v>
      </c>
      <c r="C14" s="5" t="s">
        <v>12</v>
      </c>
      <c r="D14" s="5" t="s">
        <v>103</v>
      </c>
      <c r="E14" s="5" t="s">
        <v>188</v>
      </c>
      <c r="F14" s="39">
        <v>10</v>
      </c>
      <c r="G14" s="5"/>
      <c r="H14" s="72">
        <v>18</v>
      </c>
      <c r="I14" s="6"/>
      <c r="J14" s="6"/>
      <c r="K14" s="6"/>
      <c r="L14" s="6">
        <f t="shared" si="0"/>
        <v>14</v>
      </c>
      <c r="M14" s="6"/>
      <c r="N14" s="5"/>
      <c r="O14" s="7">
        <f t="shared" si="1"/>
        <v>14</v>
      </c>
    </row>
    <row r="15" spans="1:15" ht="12.75">
      <c r="A15" s="5" t="s">
        <v>203</v>
      </c>
      <c r="B15" s="65" t="s">
        <v>204</v>
      </c>
      <c r="C15" s="6" t="s">
        <v>64</v>
      </c>
      <c r="D15" s="5" t="s">
        <v>109</v>
      </c>
      <c r="E15" s="5" t="s">
        <v>155</v>
      </c>
      <c r="F15" s="39"/>
      <c r="G15" s="5"/>
      <c r="H15" s="72">
        <v>25</v>
      </c>
      <c r="I15" s="6"/>
      <c r="J15" s="6"/>
      <c r="K15" s="6"/>
      <c r="L15" s="6">
        <f t="shared" si="0"/>
        <v>12.5</v>
      </c>
      <c r="M15" s="6"/>
      <c r="N15" s="5"/>
      <c r="O15" s="7">
        <f t="shared" si="1"/>
        <v>12.5</v>
      </c>
    </row>
    <row r="16" spans="1:15" ht="12.75">
      <c r="A16" s="5" t="s">
        <v>174</v>
      </c>
      <c r="B16" s="5" t="s">
        <v>175</v>
      </c>
      <c r="C16" s="5" t="s">
        <v>7</v>
      </c>
      <c r="D16" s="5" t="s">
        <v>103</v>
      </c>
      <c r="E16" s="5" t="s">
        <v>176</v>
      </c>
      <c r="F16" s="39">
        <v>18</v>
      </c>
      <c r="G16" s="5"/>
      <c r="H16" s="72">
        <v>4</v>
      </c>
      <c r="I16" s="6"/>
      <c r="J16" s="6"/>
      <c r="K16" s="6"/>
      <c r="L16" s="6">
        <f t="shared" si="0"/>
        <v>11</v>
      </c>
      <c r="M16" s="6"/>
      <c r="N16" s="5"/>
      <c r="O16" s="7">
        <f t="shared" si="1"/>
        <v>11</v>
      </c>
    </row>
    <row r="17" spans="1:15" ht="12.75">
      <c r="A17" s="5" t="s">
        <v>172</v>
      </c>
      <c r="B17" s="5" t="s">
        <v>107</v>
      </c>
      <c r="C17" s="5" t="s">
        <v>64</v>
      </c>
      <c r="D17" s="5" t="s">
        <v>109</v>
      </c>
      <c r="E17" s="5" t="s">
        <v>108</v>
      </c>
      <c r="F17" s="39">
        <v>16</v>
      </c>
      <c r="G17" s="5"/>
      <c r="H17" s="72"/>
      <c r="I17" s="6"/>
      <c r="J17" s="6"/>
      <c r="K17" s="6"/>
      <c r="L17" s="6">
        <f t="shared" si="0"/>
        <v>8</v>
      </c>
      <c r="M17" s="6"/>
      <c r="N17" s="5"/>
      <c r="O17" s="7">
        <f t="shared" si="1"/>
        <v>8</v>
      </c>
    </row>
    <row r="18" spans="1:15" ht="12.75">
      <c r="A18" s="5" t="s">
        <v>189</v>
      </c>
      <c r="B18" s="5" t="s">
        <v>112</v>
      </c>
      <c r="C18" s="5" t="s">
        <v>12</v>
      </c>
      <c r="D18" s="5" t="s">
        <v>103</v>
      </c>
      <c r="E18" s="5" t="s">
        <v>190</v>
      </c>
      <c r="F18" s="39">
        <v>6</v>
      </c>
      <c r="G18" s="5"/>
      <c r="H18" s="72">
        <v>10</v>
      </c>
      <c r="I18" s="6"/>
      <c r="J18" s="6"/>
      <c r="K18" s="6"/>
      <c r="L18" s="6">
        <f t="shared" si="0"/>
        <v>8</v>
      </c>
      <c r="M18" s="6"/>
      <c r="N18" s="5"/>
      <c r="O18" s="7">
        <f t="shared" si="1"/>
        <v>8</v>
      </c>
    </row>
    <row r="19" spans="1:15" ht="12.75">
      <c r="A19" s="5" t="s">
        <v>183</v>
      </c>
      <c r="B19" s="5" t="s">
        <v>184</v>
      </c>
      <c r="C19" s="5" t="s">
        <v>12</v>
      </c>
      <c r="D19" s="5" t="s">
        <v>103</v>
      </c>
      <c r="E19" s="5" t="s">
        <v>185</v>
      </c>
      <c r="F19" s="39">
        <v>8</v>
      </c>
      <c r="G19" s="5"/>
      <c r="H19" s="72"/>
      <c r="I19" s="6"/>
      <c r="J19" s="6"/>
      <c r="K19" s="6"/>
      <c r="L19" s="6">
        <f t="shared" si="0"/>
        <v>4</v>
      </c>
      <c r="M19" s="6"/>
      <c r="N19" s="5"/>
      <c r="O19" s="7">
        <f t="shared" si="1"/>
        <v>4</v>
      </c>
    </row>
    <row r="20" spans="1:15" ht="12.75">
      <c r="A20" s="5" t="s">
        <v>203</v>
      </c>
      <c r="B20" s="65" t="s">
        <v>206</v>
      </c>
      <c r="C20" s="6" t="s">
        <v>7</v>
      </c>
      <c r="D20" s="5" t="s">
        <v>182</v>
      </c>
      <c r="E20" s="5" t="s">
        <v>155</v>
      </c>
      <c r="F20" s="39"/>
      <c r="G20" s="5"/>
      <c r="H20" s="72">
        <v>8</v>
      </c>
      <c r="I20" s="6"/>
      <c r="J20" s="6"/>
      <c r="K20" s="6"/>
      <c r="L20" s="6">
        <f t="shared" si="0"/>
        <v>4</v>
      </c>
      <c r="M20" s="6"/>
      <c r="N20" s="5"/>
      <c r="O20" s="7">
        <f t="shared" si="1"/>
        <v>4</v>
      </c>
    </row>
    <row r="21" spans="1:15" ht="12.75">
      <c r="A21" s="12" t="s">
        <v>191</v>
      </c>
      <c r="B21" s="5" t="s">
        <v>56</v>
      </c>
      <c r="C21" s="5" t="s">
        <v>7</v>
      </c>
      <c r="D21" s="5" t="s">
        <v>109</v>
      </c>
      <c r="E21" s="5" t="s">
        <v>192</v>
      </c>
      <c r="F21" s="39">
        <v>4</v>
      </c>
      <c r="G21" s="5"/>
      <c r="H21" s="72">
        <v>2</v>
      </c>
      <c r="I21" s="6"/>
      <c r="J21" s="6"/>
      <c r="K21" s="6"/>
      <c r="L21" s="6">
        <f t="shared" si="0"/>
        <v>3</v>
      </c>
      <c r="M21" s="6"/>
      <c r="N21" s="5"/>
      <c r="O21" s="7">
        <f t="shared" si="1"/>
        <v>3</v>
      </c>
    </row>
    <row r="22" spans="1:24" ht="12.75">
      <c r="A22" s="12" t="s">
        <v>203</v>
      </c>
      <c r="B22" s="65" t="s">
        <v>205</v>
      </c>
      <c r="C22" s="6" t="s">
        <v>7</v>
      </c>
      <c r="D22" s="5" t="s">
        <v>103</v>
      </c>
      <c r="E22" s="5" t="s">
        <v>155</v>
      </c>
      <c r="F22" s="39"/>
      <c r="G22" s="5"/>
      <c r="H22" s="72">
        <v>6</v>
      </c>
      <c r="I22" s="6"/>
      <c r="J22" s="6"/>
      <c r="K22" s="6"/>
      <c r="L22" s="6">
        <f t="shared" si="0"/>
        <v>3</v>
      </c>
      <c r="M22" s="6"/>
      <c r="N22" s="5"/>
      <c r="O22" s="7">
        <f t="shared" si="1"/>
        <v>3</v>
      </c>
      <c r="X22" s="88"/>
    </row>
    <row r="23" spans="1:24" ht="12.75">
      <c r="A23" s="12" t="s">
        <v>180</v>
      </c>
      <c r="B23" s="5" t="s">
        <v>66</v>
      </c>
      <c r="C23" s="5" t="s">
        <v>7</v>
      </c>
      <c r="D23" s="5" t="s">
        <v>182</v>
      </c>
      <c r="E23" s="5" t="s">
        <v>181</v>
      </c>
      <c r="F23" s="39">
        <v>2</v>
      </c>
      <c r="G23" s="5"/>
      <c r="H23" s="72"/>
      <c r="I23" s="6"/>
      <c r="J23" s="6"/>
      <c r="K23" s="6"/>
      <c r="L23" s="6">
        <f t="shared" si="0"/>
        <v>1</v>
      </c>
      <c r="M23" s="6"/>
      <c r="N23" s="5"/>
      <c r="O23" s="7">
        <f t="shared" si="1"/>
        <v>1</v>
      </c>
      <c r="X23" s="88"/>
    </row>
    <row r="24" spans="1:24" ht="12.75">
      <c r="A24" s="12"/>
      <c r="B24" s="65"/>
      <c r="C24" s="6"/>
      <c r="D24" s="5"/>
      <c r="E24" s="5"/>
      <c r="F24" s="39"/>
      <c r="G24" s="5"/>
      <c r="H24" s="72"/>
      <c r="I24" s="6"/>
      <c r="J24" s="6"/>
      <c r="K24" s="6"/>
      <c r="L24" s="6">
        <f t="shared" si="0"/>
        <v>0</v>
      </c>
      <c r="M24" s="6"/>
      <c r="N24" s="5"/>
      <c r="O24" s="7">
        <f t="shared" si="1"/>
        <v>0</v>
      </c>
      <c r="X24" s="88"/>
    </row>
    <row r="25" spans="1:24" ht="12.75">
      <c r="A25" s="12"/>
      <c r="B25" s="65"/>
      <c r="C25" s="6"/>
      <c r="D25" s="5"/>
      <c r="E25" s="5"/>
      <c r="F25" s="39"/>
      <c r="G25" s="5"/>
      <c r="H25" s="72"/>
      <c r="I25" s="6"/>
      <c r="J25" s="6"/>
      <c r="K25" s="6"/>
      <c r="L25" s="6">
        <f t="shared" si="0"/>
        <v>0</v>
      </c>
      <c r="M25" s="6"/>
      <c r="N25" s="5"/>
      <c r="O25" s="7">
        <f t="shared" si="1"/>
        <v>0</v>
      </c>
      <c r="X25" s="88"/>
    </row>
    <row r="26" spans="1:24" ht="12.75">
      <c r="A26" s="12"/>
      <c r="B26" s="75"/>
      <c r="C26" s="6"/>
      <c r="D26" s="5"/>
      <c r="E26" s="5"/>
      <c r="F26" s="39"/>
      <c r="G26" s="5"/>
      <c r="H26" s="72"/>
      <c r="I26" s="6"/>
      <c r="J26" s="6"/>
      <c r="K26" s="6"/>
      <c r="L26" s="6">
        <f aca="true" t="shared" si="2" ref="L26:L37">SUM(F26:K26)/2</f>
        <v>0</v>
      </c>
      <c r="M26" s="6"/>
      <c r="N26" s="5"/>
      <c r="O26" s="7">
        <f aca="true" t="shared" si="3" ref="O26:O37">SUM(L26:N26)</f>
        <v>0</v>
      </c>
      <c r="X26" s="88"/>
    </row>
    <row r="27" spans="1:24" ht="12.75">
      <c r="A27" s="12"/>
      <c r="B27" s="75"/>
      <c r="C27" s="6"/>
      <c r="D27" s="5"/>
      <c r="E27" s="5"/>
      <c r="F27" s="39"/>
      <c r="G27" s="5"/>
      <c r="H27" s="72"/>
      <c r="I27" s="6"/>
      <c r="J27" s="6"/>
      <c r="K27" s="6"/>
      <c r="L27" s="6">
        <f t="shared" si="2"/>
        <v>0</v>
      </c>
      <c r="M27" s="6"/>
      <c r="N27" s="5"/>
      <c r="O27" s="7">
        <f t="shared" si="3"/>
        <v>0</v>
      </c>
      <c r="X27" s="88"/>
    </row>
    <row r="28" spans="1:24" ht="12.75">
      <c r="A28" s="12"/>
      <c r="B28" s="75"/>
      <c r="C28" s="6"/>
      <c r="D28" s="5"/>
      <c r="E28" s="5"/>
      <c r="F28" s="39"/>
      <c r="G28" s="5"/>
      <c r="H28" s="72"/>
      <c r="I28" s="6"/>
      <c r="J28" s="6"/>
      <c r="K28" s="6"/>
      <c r="L28" s="6">
        <f t="shared" si="2"/>
        <v>0</v>
      </c>
      <c r="M28" s="6"/>
      <c r="N28" s="5"/>
      <c r="O28" s="7">
        <f t="shared" si="3"/>
        <v>0</v>
      </c>
      <c r="X28" s="88"/>
    </row>
    <row r="29" spans="1:24" ht="12.75">
      <c r="A29" s="12"/>
      <c r="B29" s="75"/>
      <c r="C29" s="6"/>
      <c r="D29" s="5"/>
      <c r="E29" s="5"/>
      <c r="F29" s="39"/>
      <c r="G29" s="5"/>
      <c r="H29" s="72"/>
      <c r="I29" s="6"/>
      <c r="J29" s="6"/>
      <c r="K29" s="6"/>
      <c r="L29" s="6">
        <f t="shared" si="2"/>
        <v>0</v>
      </c>
      <c r="M29" s="6"/>
      <c r="N29" s="5"/>
      <c r="O29" s="7">
        <f t="shared" si="3"/>
        <v>0</v>
      </c>
      <c r="X29" s="88"/>
    </row>
    <row r="30" spans="1:24" ht="12.75">
      <c r="A30" s="12"/>
      <c r="B30" s="75"/>
      <c r="C30" s="6"/>
      <c r="D30" s="5"/>
      <c r="E30" s="5"/>
      <c r="F30" s="39"/>
      <c r="G30" s="5"/>
      <c r="H30" s="72"/>
      <c r="I30" s="6"/>
      <c r="J30" s="6"/>
      <c r="K30" s="6"/>
      <c r="L30" s="6">
        <f t="shared" si="2"/>
        <v>0</v>
      </c>
      <c r="M30" s="6"/>
      <c r="N30" s="5"/>
      <c r="O30" s="7">
        <f t="shared" si="3"/>
        <v>0</v>
      </c>
      <c r="X30" s="88"/>
    </row>
    <row r="31" spans="1:24" ht="12.75">
      <c r="A31" s="12"/>
      <c r="B31" s="75"/>
      <c r="C31" s="6"/>
      <c r="D31" s="5"/>
      <c r="E31" s="5"/>
      <c r="F31" s="39"/>
      <c r="G31" s="5"/>
      <c r="H31" s="72"/>
      <c r="I31" s="6"/>
      <c r="J31" s="6"/>
      <c r="K31" s="6"/>
      <c r="L31" s="6">
        <f t="shared" si="2"/>
        <v>0</v>
      </c>
      <c r="M31" s="6"/>
      <c r="N31" s="5"/>
      <c r="O31" s="7">
        <f t="shared" si="3"/>
        <v>0</v>
      </c>
      <c r="X31" s="88"/>
    </row>
    <row r="32" spans="1:24" ht="12.75">
      <c r="A32" s="12"/>
      <c r="B32" s="75"/>
      <c r="C32" s="6"/>
      <c r="D32" s="5"/>
      <c r="E32" s="5"/>
      <c r="F32" s="39"/>
      <c r="G32" s="5"/>
      <c r="H32" s="72"/>
      <c r="I32" s="6"/>
      <c r="J32" s="6"/>
      <c r="K32" s="6"/>
      <c r="L32" s="6">
        <f t="shared" si="2"/>
        <v>0</v>
      </c>
      <c r="M32" s="6"/>
      <c r="N32" s="5"/>
      <c r="O32" s="7">
        <f t="shared" si="3"/>
        <v>0</v>
      </c>
      <c r="X32" s="88"/>
    </row>
    <row r="33" spans="1:24" ht="12.75">
      <c r="A33" s="12"/>
      <c r="B33" s="75"/>
      <c r="C33" s="6"/>
      <c r="D33" s="5"/>
      <c r="E33" s="5"/>
      <c r="F33" s="39"/>
      <c r="G33" s="5"/>
      <c r="H33" s="72"/>
      <c r="I33" s="6"/>
      <c r="J33" s="6"/>
      <c r="K33" s="6"/>
      <c r="L33" s="6">
        <f t="shared" si="2"/>
        <v>0</v>
      </c>
      <c r="M33" s="6"/>
      <c r="N33" s="5"/>
      <c r="O33" s="7">
        <f t="shared" si="3"/>
        <v>0</v>
      </c>
      <c r="X33" s="88"/>
    </row>
    <row r="34" spans="1:24" ht="12.75">
      <c r="A34" s="12"/>
      <c r="B34" s="75"/>
      <c r="C34" s="6"/>
      <c r="D34" s="5"/>
      <c r="E34" s="5"/>
      <c r="F34" s="39"/>
      <c r="G34" s="5"/>
      <c r="H34" s="72"/>
      <c r="I34" s="6"/>
      <c r="J34" s="6"/>
      <c r="K34" s="6"/>
      <c r="L34" s="6">
        <f t="shared" si="2"/>
        <v>0</v>
      </c>
      <c r="M34" s="6"/>
      <c r="N34" s="5"/>
      <c r="O34" s="7">
        <f t="shared" si="3"/>
        <v>0</v>
      </c>
      <c r="X34" s="88"/>
    </row>
    <row r="35" spans="1:24" ht="12.75">
      <c r="A35" s="12"/>
      <c r="B35" s="75"/>
      <c r="C35" s="6"/>
      <c r="D35" s="5"/>
      <c r="E35" s="5"/>
      <c r="F35" s="39"/>
      <c r="G35" s="5"/>
      <c r="H35" s="72"/>
      <c r="I35" s="6"/>
      <c r="J35" s="6"/>
      <c r="K35" s="6"/>
      <c r="L35" s="6">
        <f t="shared" si="2"/>
        <v>0</v>
      </c>
      <c r="M35" s="6"/>
      <c r="N35" s="5"/>
      <c r="O35" s="7">
        <f t="shared" si="3"/>
        <v>0</v>
      </c>
      <c r="X35" s="88"/>
    </row>
    <row r="36" spans="1:24" ht="12.75">
      <c r="A36" s="12"/>
      <c r="B36" s="75"/>
      <c r="C36" s="6"/>
      <c r="D36" s="5"/>
      <c r="E36" s="5"/>
      <c r="F36" s="39"/>
      <c r="G36" s="5"/>
      <c r="H36" s="72"/>
      <c r="I36" s="6"/>
      <c r="J36" s="6"/>
      <c r="K36" s="6"/>
      <c r="L36" s="6">
        <f t="shared" si="2"/>
        <v>0</v>
      </c>
      <c r="M36" s="6"/>
      <c r="N36" s="5"/>
      <c r="O36" s="7">
        <f t="shared" si="3"/>
        <v>0</v>
      </c>
      <c r="X36" s="88"/>
    </row>
    <row r="37" spans="1:24" ht="12.75">
      <c r="A37" s="12"/>
      <c r="B37" s="75"/>
      <c r="C37" s="6"/>
      <c r="D37" s="5"/>
      <c r="E37" s="5"/>
      <c r="F37" s="39"/>
      <c r="G37" s="5"/>
      <c r="H37" s="72"/>
      <c r="I37" s="6"/>
      <c r="J37" s="6"/>
      <c r="K37" s="6"/>
      <c r="L37" s="6">
        <f t="shared" si="2"/>
        <v>0</v>
      </c>
      <c r="M37" s="6"/>
      <c r="N37" s="5"/>
      <c r="O37" s="7">
        <f t="shared" si="3"/>
        <v>0</v>
      </c>
      <c r="X37" s="88"/>
    </row>
    <row r="38" spans="1:24" ht="12.75">
      <c r="A38" s="43"/>
      <c r="B38" s="81"/>
      <c r="C38" s="39"/>
      <c r="D38" s="41"/>
      <c r="E38" s="41"/>
      <c r="F38" s="39"/>
      <c r="G38" s="5"/>
      <c r="H38" s="18"/>
      <c r="I38" s="6"/>
      <c r="J38" s="6"/>
      <c r="K38" s="6"/>
      <c r="L38" s="6"/>
      <c r="M38" s="6"/>
      <c r="N38" s="5"/>
      <c r="O38" s="7"/>
      <c r="X38" s="88"/>
    </row>
    <row r="39" spans="1:24" ht="12.75">
      <c r="A39" s="43"/>
      <c r="B39" s="81"/>
      <c r="C39" s="39"/>
      <c r="D39" s="41"/>
      <c r="E39" s="41"/>
      <c r="F39" s="39"/>
      <c r="G39" s="5"/>
      <c r="H39" s="18"/>
      <c r="I39" s="6"/>
      <c r="J39" s="6"/>
      <c r="K39" s="6"/>
      <c r="L39" s="6"/>
      <c r="M39" s="6"/>
      <c r="N39" s="5"/>
      <c r="O39" s="7"/>
      <c r="X39" s="88"/>
    </row>
    <row r="40" spans="1:24" ht="12.75">
      <c r="A40" s="43"/>
      <c r="B40" s="81"/>
      <c r="C40" s="39"/>
      <c r="D40" s="41"/>
      <c r="E40" s="41"/>
      <c r="F40" s="39"/>
      <c r="G40" s="5"/>
      <c r="H40" s="18"/>
      <c r="I40" s="6"/>
      <c r="J40" s="6"/>
      <c r="K40" s="6"/>
      <c r="L40" s="6"/>
      <c r="M40" s="6"/>
      <c r="N40" s="5"/>
      <c r="O40" s="7"/>
      <c r="X40" s="88"/>
    </row>
    <row r="41" spans="1:24" ht="12.75">
      <c r="A41" s="43"/>
      <c r="B41" s="81"/>
      <c r="C41" s="39"/>
      <c r="D41" s="41"/>
      <c r="E41" s="41"/>
      <c r="F41" s="39"/>
      <c r="G41" s="5"/>
      <c r="H41" s="18"/>
      <c r="I41" s="6"/>
      <c r="J41" s="6"/>
      <c r="K41" s="6"/>
      <c r="L41" s="6"/>
      <c r="M41" s="6"/>
      <c r="N41" s="5"/>
      <c r="O41" s="7"/>
      <c r="X41" s="88"/>
    </row>
    <row r="42" spans="1:24" ht="12.75">
      <c r="A42" s="43"/>
      <c r="B42" s="81"/>
      <c r="C42" s="39"/>
      <c r="D42" s="41"/>
      <c r="E42" s="41"/>
      <c r="F42" s="39"/>
      <c r="G42" s="5"/>
      <c r="H42" s="18"/>
      <c r="I42" s="6"/>
      <c r="J42" s="6"/>
      <c r="K42" s="6"/>
      <c r="L42" s="6"/>
      <c r="M42" s="6"/>
      <c r="N42" s="5"/>
      <c r="O42" s="7"/>
      <c r="X42" s="88"/>
    </row>
    <row r="43" spans="1:24" ht="12.75">
      <c r="A43" s="12"/>
      <c r="B43" s="75"/>
      <c r="C43" s="6"/>
      <c r="D43" s="5"/>
      <c r="E43" s="5"/>
      <c r="F43" s="39"/>
      <c r="G43" s="18"/>
      <c r="H43" s="39"/>
      <c r="I43" s="6"/>
      <c r="J43" s="6"/>
      <c r="K43" s="6"/>
      <c r="L43" s="6"/>
      <c r="M43" s="6"/>
      <c r="N43" s="5"/>
      <c r="O43" s="7"/>
      <c r="X43" s="88"/>
    </row>
    <row r="44" spans="1:24" ht="12.75">
      <c r="A44" s="12"/>
      <c r="B44" s="75"/>
      <c r="C44" s="6"/>
      <c r="D44" s="5"/>
      <c r="E44" s="5"/>
      <c r="F44" s="39"/>
      <c r="G44" s="18"/>
      <c r="H44" s="39"/>
      <c r="I44" s="6"/>
      <c r="J44" s="6"/>
      <c r="K44" s="6"/>
      <c r="L44" s="6"/>
      <c r="M44" s="6"/>
      <c r="N44" s="5"/>
      <c r="O44" s="7"/>
      <c r="X44" s="88"/>
    </row>
    <row r="45" spans="1:24" ht="12.75">
      <c r="A45" s="12"/>
      <c r="B45" s="75"/>
      <c r="C45" s="6"/>
      <c r="D45" s="5"/>
      <c r="E45" s="5"/>
      <c r="F45" s="39"/>
      <c r="G45" s="18"/>
      <c r="H45" s="39"/>
      <c r="I45" s="6"/>
      <c r="J45" s="6"/>
      <c r="K45" s="6"/>
      <c r="L45" s="6"/>
      <c r="M45" s="6"/>
      <c r="N45" s="5"/>
      <c r="O45" s="7"/>
      <c r="X45" s="88"/>
    </row>
    <row r="46" spans="1:24" ht="12.75">
      <c r="A46" s="12"/>
      <c r="B46" s="75"/>
      <c r="C46" s="6"/>
      <c r="D46" s="5"/>
      <c r="E46" s="5"/>
      <c r="F46" s="39"/>
      <c r="G46" s="18"/>
      <c r="H46" s="39"/>
      <c r="I46" s="6"/>
      <c r="J46" s="6"/>
      <c r="K46" s="6"/>
      <c r="L46" s="6"/>
      <c r="M46" s="6"/>
      <c r="N46" s="5"/>
      <c r="O46" s="7"/>
      <c r="X46" s="88"/>
    </row>
    <row r="47" spans="1:24" ht="12.75">
      <c r="A47" s="12"/>
      <c r="B47" s="75"/>
      <c r="C47" s="6"/>
      <c r="D47" s="5"/>
      <c r="E47" s="5"/>
      <c r="F47" s="39"/>
      <c r="G47" s="18"/>
      <c r="H47" s="39"/>
      <c r="I47" s="6"/>
      <c r="J47" s="6"/>
      <c r="K47" s="6"/>
      <c r="L47" s="6"/>
      <c r="M47" s="6"/>
      <c r="N47" s="5"/>
      <c r="O47" s="7"/>
      <c r="X47" s="88"/>
    </row>
    <row r="48" spans="1:24" ht="12.75">
      <c r="A48" s="28"/>
      <c r="B48" s="82"/>
      <c r="C48" s="87"/>
      <c r="D48" s="29"/>
      <c r="E48" s="29"/>
      <c r="F48" s="25"/>
      <c r="G48" s="6"/>
      <c r="H48" s="6"/>
      <c r="I48" s="6"/>
      <c r="J48" s="6"/>
      <c r="K48" s="6"/>
      <c r="L48" s="6"/>
      <c r="M48" s="6"/>
      <c r="N48" s="5"/>
      <c r="O48" s="7"/>
      <c r="X48" s="88"/>
    </row>
    <row r="49" spans="1:24" ht="13.5" thickBot="1">
      <c r="A49" s="30"/>
      <c r="B49" s="80"/>
      <c r="C49" s="86"/>
      <c r="D49" s="31"/>
      <c r="E49" s="31"/>
      <c r="F49" s="9"/>
      <c r="G49" s="9"/>
      <c r="H49" s="9"/>
      <c r="I49" s="9"/>
      <c r="J49" s="9"/>
      <c r="K49" s="9"/>
      <c r="L49" s="9"/>
      <c r="M49" s="9"/>
      <c r="N49" s="8"/>
      <c r="O49" s="27"/>
      <c r="X49" s="88"/>
    </row>
    <row r="50" spans="1:24" ht="13.5" thickTop="1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  <c r="X50" s="88"/>
    </row>
    <row r="51" ht="12.75">
      <c r="X51" s="88"/>
    </row>
    <row r="52" ht="12.75">
      <c r="X52" s="88"/>
    </row>
    <row r="53" ht="12.75">
      <c r="X53" s="88"/>
    </row>
    <row r="54" ht="12.75">
      <c r="X54" s="88"/>
    </row>
    <row r="55" ht="12.75">
      <c r="X55" s="88"/>
    </row>
    <row r="56" ht="12.75">
      <c r="X56" s="88"/>
    </row>
    <row r="57" ht="12.75">
      <c r="X57" s="88"/>
    </row>
    <row r="58" ht="12.75">
      <c r="X58" s="88"/>
    </row>
    <row r="59" ht="12.75">
      <c r="X59" s="88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S15" sqref="S15"/>
    </sheetView>
  </sheetViews>
  <sheetFormatPr defaultColWidth="9.140625" defaultRowHeight="12.75"/>
  <cols>
    <col min="1" max="1" width="14.7109375" style="0" customWidth="1"/>
    <col min="2" max="2" width="11.00390625" style="0" customWidth="1"/>
    <col min="3" max="3" width="3.8515625" style="0" customWidth="1"/>
    <col min="4" max="4" width="4.421875" style="0" customWidth="1"/>
    <col min="5" max="5" width="12.00390625" style="0" customWidth="1"/>
    <col min="6" max="6" width="4.7109375" style="1" customWidth="1"/>
    <col min="7" max="12" width="4.7109375" style="0" customWidth="1"/>
    <col min="13" max="13" width="4.7109375" style="52" customWidth="1"/>
    <col min="14" max="15" width="4.7109375" style="0" customWidth="1"/>
    <col min="17" max="17" width="5.57421875" style="0" customWidth="1"/>
  </cols>
  <sheetData>
    <row r="1" spans="1:15" ht="13.5" thickBot="1">
      <c r="A1" s="33" t="s">
        <v>4</v>
      </c>
      <c r="B1" s="33"/>
      <c r="G1" s="33" t="s">
        <v>128</v>
      </c>
      <c r="H1" s="1"/>
      <c r="I1" s="1"/>
      <c r="J1" s="1"/>
      <c r="K1" s="1"/>
      <c r="L1" s="1"/>
      <c r="N1" s="1"/>
      <c r="O1" s="1"/>
    </row>
    <row r="2" spans="1:15" ht="13.5" thickTop="1">
      <c r="A2" s="14"/>
      <c r="B2" s="73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63">
        <v>8</v>
      </c>
      <c r="N2" s="3">
        <v>9</v>
      </c>
      <c r="O2" s="46">
        <v>10</v>
      </c>
    </row>
    <row r="3" spans="1:15" ht="12.75">
      <c r="A3" s="10" t="s">
        <v>42</v>
      </c>
      <c r="B3" s="10" t="s">
        <v>43</v>
      </c>
      <c r="C3" s="10" t="s">
        <v>16</v>
      </c>
      <c r="D3" s="10" t="s">
        <v>61</v>
      </c>
      <c r="E3" s="10" t="s">
        <v>123</v>
      </c>
      <c r="F3" s="6">
        <v>50</v>
      </c>
      <c r="G3" s="5">
        <v>32</v>
      </c>
      <c r="H3" s="6">
        <v>50</v>
      </c>
      <c r="I3" s="65">
        <v>32</v>
      </c>
      <c r="J3" s="6"/>
      <c r="K3" s="6"/>
      <c r="L3" s="6">
        <f aca="true" t="shared" si="0" ref="L3:L35">SUM(F3:K3)/2</f>
        <v>82</v>
      </c>
      <c r="M3" s="51"/>
      <c r="N3" s="6"/>
      <c r="O3" s="47">
        <f aca="true" t="shared" si="1" ref="O3:O35">SUM(L3:N3)</f>
        <v>82</v>
      </c>
    </row>
    <row r="4" spans="1:15" ht="12.75">
      <c r="A4" s="5" t="s">
        <v>141</v>
      </c>
      <c r="B4" s="5" t="s">
        <v>100</v>
      </c>
      <c r="C4" s="5" t="s">
        <v>140</v>
      </c>
      <c r="D4" s="5" t="s">
        <v>44</v>
      </c>
      <c r="E4" s="5" t="s">
        <v>23</v>
      </c>
      <c r="F4" s="6">
        <v>36</v>
      </c>
      <c r="G4" s="5">
        <v>20</v>
      </c>
      <c r="H4" s="6">
        <v>45</v>
      </c>
      <c r="I4" s="65">
        <v>25</v>
      </c>
      <c r="J4" s="6"/>
      <c r="K4" s="6"/>
      <c r="L4" s="6">
        <f t="shared" si="0"/>
        <v>63</v>
      </c>
      <c r="M4" s="51"/>
      <c r="N4" s="6"/>
      <c r="O4" s="47">
        <f t="shared" si="1"/>
        <v>63</v>
      </c>
    </row>
    <row r="5" spans="1:15" ht="12.75">
      <c r="A5" s="5" t="s">
        <v>97</v>
      </c>
      <c r="B5" s="5" t="s">
        <v>56</v>
      </c>
      <c r="C5" s="5" t="s">
        <v>140</v>
      </c>
      <c r="D5" s="5" t="s">
        <v>44</v>
      </c>
      <c r="E5" s="5" t="s">
        <v>34</v>
      </c>
      <c r="F5" s="6">
        <v>45</v>
      </c>
      <c r="G5" s="5">
        <v>28</v>
      </c>
      <c r="H5" s="6">
        <v>32</v>
      </c>
      <c r="I5" s="65">
        <v>18</v>
      </c>
      <c r="J5" s="6"/>
      <c r="K5" s="6"/>
      <c r="L5" s="6">
        <f t="shared" si="0"/>
        <v>61.5</v>
      </c>
      <c r="M5" s="51"/>
      <c r="N5" s="6"/>
      <c r="O5" s="47">
        <f t="shared" si="1"/>
        <v>61.5</v>
      </c>
    </row>
    <row r="6" spans="1:15" ht="12.75">
      <c r="A6" s="5" t="s">
        <v>48</v>
      </c>
      <c r="B6" s="5" t="s">
        <v>49</v>
      </c>
      <c r="C6" s="5" t="s">
        <v>21</v>
      </c>
      <c r="D6" s="5" t="s">
        <v>61</v>
      </c>
      <c r="E6" s="5" t="s">
        <v>134</v>
      </c>
      <c r="F6" s="6">
        <v>40</v>
      </c>
      <c r="G6" s="5">
        <v>25</v>
      </c>
      <c r="H6" s="6">
        <v>36</v>
      </c>
      <c r="I6" s="65">
        <v>20</v>
      </c>
      <c r="J6" s="6"/>
      <c r="K6" s="6"/>
      <c r="L6" s="6">
        <f t="shared" si="0"/>
        <v>60.5</v>
      </c>
      <c r="M6" s="51"/>
      <c r="N6" s="6"/>
      <c r="O6" s="47">
        <f t="shared" si="1"/>
        <v>60.5</v>
      </c>
    </row>
    <row r="7" spans="1:15" ht="12.75">
      <c r="A7" s="5" t="s">
        <v>95</v>
      </c>
      <c r="B7" s="5" t="s">
        <v>74</v>
      </c>
      <c r="C7" s="5" t="s">
        <v>24</v>
      </c>
      <c r="D7" s="5" t="s">
        <v>44</v>
      </c>
      <c r="E7" s="5" t="s">
        <v>138</v>
      </c>
      <c r="F7" s="6">
        <v>32</v>
      </c>
      <c r="G7" s="5">
        <v>18</v>
      </c>
      <c r="H7" s="6">
        <v>40</v>
      </c>
      <c r="I7" s="65">
        <v>20</v>
      </c>
      <c r="J7" s="6"/>
      <c r="K7" s="6"/>
      <c r="L7" s="6">
        <f t="shared" si="0"/>
        <v>55</v>
      </c>
      <c r="M7" s="51"/>
      <c r="N7" s="6"/>
      <c r="O7" s="47">
        <f t="shared" si="1"/>
        <v>55</v>
      </c>
    </row>
    <row r="8" spans="1:15" ht="12.75">
      <c r="A8" s="5" t="s">
        <v>96</v>
      </c>
      <c r="B8" s="5" t="s">
        <v>43</v>
      </c>
      <c r="C8" s="5" t="s">
        <v>39</v>
      </c>
      <c r="D8" s="5" t="s">
        <v>44</v>
      </c>
      <c r="E8" s="5" t="s">
        <v>138</v>
      </c>
      <c r="F8" s="6">
        <v>25</v>
      </c>
      <c r="G8" s="5">
        <v>12</v>
      </c>
      <c r="H8" s="6">
        <v>25</v>
      </c>
      <c r="I8" s="65">
        <v>14</v>
      </c>
      <c r="J8" s="6"/>
      <c r="K8" s="6"/>
      <c r="L8" s="6">
        <f t="shared" si="0"/>
        <v>38</v>
      </c>
      <c r="M8" s="51"/>
      <c r="N8" s="6"/>
      <c r="O8" s="47">
        <f t="shared" si="1"/>
        <v>38</v>
      </c>
    </row>
    <row r="9" spans="1:15" ht="12.75">
      <c r="A9" s="5" t="s">
        <v>194</v>
      </c>
      <c r="B9" s="5" t="s">
        <v>98</v>
      </c>
      <c r="C9" s="5" t="s">
        <v>140</v>
      </c>
      <c r="D9" s="5" t="s">
        <v>44</v>
      </c>
      <c r="E9" s="5" t="s">
        <v>99</v>
      </c>
      <c r="F9" s="6">
        <v>32</v>
      </c>
      <c r="G9" s="5">
        <v>18</v>
      </c>
      <c r="H9" s="6">
        <v>14</v>
      </c>
      <c r="I9" s="65">
        <v>6</v>
      </c>
      <c r="J9" s="6"/>
      <c r="K9" s="6"/>
      <c r="L9" s="6">
        <f t="shared" si="0"/>
        <v>35</v>
      </c>
      <c r="M9" s="51"/>
      <c r="N9" s="6"/>
      <c r="O9" s="47">
        <f t="shared" si="1"/>
        <v>35</v>
      </c>
    </row>
    <row r="10" spans="1:15" ht="12.75">
      <c r="A10" s="5" t="s">
        <v>195</v>
      </c>
      <c r="B10" s="5" t="s">
        <v>53</v>
      </c>
      <c r="C10" s="5" t="s">
        <v>19</v>
      </c>
      <c r="D10" s="5" t="s">
        <v>61</v>
      </c>
      <c r="E10" s="5" t="s">
        <v>54</v>
      </c>
      <c r="F10" s="6">
        <v>20</v>
      </c>
      <c r="G10" s="5">
        <v>10</v>
      </c>
      <c r="H10" s="6">
        <v>25</v>
      </c>
      <c r="I10" s="65">
        <v>14</v>
      </c>
      <c r="J10" s="6"/>
      <c r="K10" s="6"/>
      <c r="L10" s="6">
        <f t="shared" si="0"/>
        <v>34.5</v>
      </c>
      <c r="M10" s="51"/>
      <c r="N10" s="6"/>
      <c r="O10" s="47">
        <f t="shared" si="1"/>
        <v>34.5</v>
      </c>
    </row>
    <row r="11" spans="1:15" ht="12.75">
      <c r="A11" s="89" t="s">
        <v>88</v>
      </c>
      <c r="B11" s="89" t="s">
        <v>10</v>
      </c>
      <c r="C11" s="5" t="s">
        <v>19</v>
      </c>
      <c r="D11" s="5" t="s">
        <v>94</v>
      </c>
      <c r="E11" s="5" t="s">
        <v>23</v>
      </c>
      <c r="F11" s="6">
        <v>25</v>
      </c>
      <c r="G11" s="5">
        <v>12</v>
      </c>
      <c r="H11" s="6">
        <v>18</v>
      </c>
      <c r="I11" s="65">
        <v>10</v>
      </c>
      <c r="J11" s="6"/>
      <c r="K11" s="6"/>
      <c r="L11" s="6">
        <f t="shared" si="0"/>
        <v>32.5</v>
      </c>
      <c r="M11" s="51"/>
      <c r="N11" s="6"/>
      <c r="O11" s="47">
        <f t="shared" si="1"/>
        <v>32.5</v>
      </c>
    </row>
    <row r="12" spans="1:15" ht="12.75">
      <c r="A12" s="5" t="s">
        <v>148</v>
      </c>
      <c r="B12" s="5" t="s">
        <v>149</v>
      </c>
      <c r="C12" s="5" t="s">
        <v>55</v>
      </c>
      <c r="D12" s="5" t="s">
        <v>61</v>
      </c>
      <c r="E12" s="5" t="s">
        <v>124</v>
      </c>
      <c r="F12" s="6">
        <v>12</v>
      </c>
      <c r="G12" s="5"/>
      <c r="H12" s="6">
        <v>28</v>
      </c>
      <c r="I12" s="65">
        <v>16</v>
      </c>
      <c r="J12" s="6"/>
      <c r="K12" s="6"/>
      <c r="L12" s="6">
        <f t="shared" si="0"/>
        <v>28</v>
      </c>
      <c r="M12" s="51"/>
      <c r="N12" s="6"/>
      <c r="O12" s="47">
        <f t="shared" si="1"/>
        <v>28</v>
      </c>
    </row>
    <row r="13" spans="1:15" ht="12.75">
      <c r="A13" s="5" t="s">
        <v>196</v>
      </c>
      <c r="B13" s="5" t="s">
        <v>58</v>
      </c>
      <c r="C13" s="5" t="s">
        <v>19</v>
      </c>
      <c r="D13" s="5" t="s">
        <v>61</v>
      </c>
      <c r="E13" s="5" t="s">
        <v>59</v>
      </c>
      <c r="F13" s="6">
        <v>14</v>
      </c>
      <c r="G13" s="5">
        <v>2</v>
      </c>
      <c r="H13" s="6">
        <v>20</v>
      </c>
      <c r="I13" s="65">
        <v>12</v>
      </c>
      <c r="J13" s="6"/>
      <c r="K13" s="6"/>
      <c r="L13" s="6">
        <f t="shared" si="0"/>
        <v>24</v>
      </c>
      <c r="M13" s="51"/>
      <c r="N13" s="6"/>
      <c r="O13" s="47">
        <f t="shared" si="1"/>
        <v>24</v>
      </c>
    </row>
    <row r="14" spans="1:15" ht="12.75">
      <c r="A14" s="5" t="s">
        <v>50</v>
      </c>
      <c r="B14" s="5" t="s">
        <v>51</v>
      </c>
      <c r="C14" s="5" t="s">
        <v>55</v>
      </c>
      <c r="D14" s="5" t="s">
        <v>61</v>
      </c>
      <c r="E14" s="5" t="s">
        <v>197</v>
      </c>
      <c r="F14" s="6">
        <v>12</v>
      </c>
      <c r="G14" s="5"/>
      <c r="H14" s="6">
        <v>18</v>
      </c>
      <c r="I14" s="65">
        <v>10</v>
      </c>
      <c r="J14" s="6"/>
      <c r="K14" s="6"/>
      <c r="L14" s="6">
        <f>SUM(F14:K14)/2</f>
        <v>20</v>
      </c>
      <c r="M14" s="51"/>
      <c r="N14" s="6"/>
      <c r="O14" s="47">
        <f t="shared" si="1"/>
        <v>20</v>
      </c>
    </row>
    <row r="15" spans="1:15" ht="12.75">
      <c r="A15" s="5" t="s">
        <v>113</v>
      </c>
      <c r="B15" s="5" t="s">
        <v>114</v>
      </c>
      <c r="C15" s="5" t="s">
        <v>20</v>
      </c>
      <c r="D15" s="5" t="s">
        <v>80</v>
      </c>
      <c r="E15" s="5" t="s">
        <v>170</v>
      </c>
      <c r="F15" s="6">
        <v>16</v>
      </c>
      <c r="G15" s="5">
        <v>4</v>
      </c>
      <c r="H15" s="6">
        <v>14</v>
      </c>
      <c r="I15" s="65">
        <v>6</v>
      </c>
      <c r="J15" s="6"/>
      <c r="K15" s="6"/>
      <c r="L15" s="6">
        <f>SUM(F15:K15)/2</f>
        <v>20</v>
      </c>
      <c r="M15" s="51"/>
      <c r="N15" s="6"/>
      <c r="O15" s="47">
        <f>SUM(L15:N15)</f>
        <v>20</v>
      </c>
    </row>
    <row r="16" spans="1:15" ht="12.75">
      <c r="A16" s="5" t="s">
        <v>92</v>
      </c>
      <c r="B16" s="5" t="s">
        <v>93</v>
      </c>
      <c r="C16" s="5" t="s">
        <v>24</v>
      </c>
      <c r="D16" s="5" t="s">
        <v>44</v>
      </c>
      <c r="E16" s="5" t="s">
        <v>138</v>
      </c>
      <c r="F16" s="6">
        <v>18</v>
      </c>
      <c r="G16" s="5">
        <v>8</v>
      </c>
      <c r="H16" s="6">
        <v>10</v>
      </c>
      <c r="I16" s="65">
        <v>4</v>
      </c>
      <c r="J16" s="6"/>
      <c r="K16" s="6"/>
      <c r="L16" s="6">
        <f>SUM(F16:K16)/2</f>
        <v>20</v>
      </c>
      <c r="M16" s="51"/>
      <c r="N16" s="6"/>
      <c r="O16" s="47">
        <f>SUM(L16:N16)</f>
        <v>20</v>
      </c>
    </row>
    <row r="17" spans="1:15" ht="12.75">
      <c r="A17" s="5" t="s">
        <v>147</v>
      </c>
      <c r="B17" s="5" t="s">
        <v>56</v>
      </c>
      <c r="C17" s="5" t="s">
        <v>20</v>
      </c>
      <c r="D17" s="5" t="s">
        <v>61</v>
      </c>
      <c r="E17" s="5" t="s">
        <v>57</v>
      </c>
      <c r="F17" s="6">
        <v>8</v>
      </c>
      <c r="G17" s="5"/>
      <c r="H17" s="6">
        <v>8</v>
      </c>
      <c r="I17" s="65">
        <v>2</v>
      </c>
      <c r="J17" s="6"/>
      <c r="K17" s="6"/>
      <c r="L17" s="6">
        <f t="shared" si="0"/>
        <v>9</v>
      </c>
      <c r="M17" s="51"/>
      <c r="N17" s="6"/>
      <c r="O17" s="47">
        <f t="shared" si="1"/>
        <v>9</v>
      </c>
    </row>
    <row r="18" spans="1:15" ht="12.75">
      <c r="A18" s="5" t="s">
        <v>156</v>
      </c>
      <c r="B18" s="5" t="s">
        <v>89</v>
      </c>
      <c r="C18" s="5" t="s">
        <v>20</v>
      </c>
      <c r="D18" s="5" t="s">
        <v>94</v>
      </c>
      <c r="E18" s="5" t="s">
        <v>59</v>
      </c>
      <c r="F18" s="6"/>
      <c r="G18" s="5"/>
      <c r="H18" s="6">
        <v>8</v>
      </c>
      <c r="I18" s="65">
        <v>2</v>
      </c>
      <c r="J18" s="6"/>
      <c r="K18" s="6"/>
      <c r="L18" s="6">
        <f t="shared" si="0"/>
        <v>5</v>
      </c>
      <c r="M18" s="51"/>
      <c r="N18" s="6"/>
      <c r="O18" s="47">
        <f t="shared" si="1"/>
        <v>5</v>
      </c>
    </row>
    <row r="19" spans="1:15" ht="12.75">
      <c r="A19" s="5" t="s">
        <v>161</v>
      </c>
      <c r="B19" s="5" t="s">
        <v>79</v>
      </c>
      <c r="C19" s="5" t="s">
        <v>55</v>
      </c>
      <c r="D19" s="5" t="s">
        <v>61</v>
      </c>
      <c r="E19" s="5" t="s">
        <v>163</v>
      </c>
      <c r="F19" s="6">
        <v>6</v>
      </c>
      <c r="G19" s="5"/>
      <c r="H19" s="6">
        <v>4</v>
      </c>
      <c r="I19" s="65"/>
      <c r="J19" s="6"/>
      <c r="K19" s="6"/>
      <c r="L19" s="6">
        <f t="shared" si="0"/>
        <v>5</v>
      </c>
      <c r="M19" s="51"/>
      <c r="N19" s="6"/>
      <c r="O19" s="47">
        <f t="shared" si="1"/>
        <v>5</v>
      </c>
    </row>
    <row r="20" spans="1:15" ht="12.75">
      <c r="A20" s="5" t="s">
        <v>161</v>
      </c>
      <c r="B20" s="5" t="s">
        <v>162</v>
      </c>
      <c r="C20" s="5" t="s">
        <v>7</v>
      </c>
      <c r="D20" s="5" t="s">
        <v>80</v>
      </c>
      <c r="E20" s="5" t="s">
        <v>163</v>
      </c>
      <c r="F20" s="6">
        <v>6</v>
      </c>
      <c r="G20" s="5"/>
      <c r="H20" s="6"/>
      <c r="I20" s="65"/>
      <c r="J20" s="6"/>
      <c r="K20" s="6"/>
      <c r="L20" s="6">
        <f t="shared" si="0"/>
        <v>3</v>
      </c>
      <c r="M20" s="51"/>
      <c r="N20" s="6"/>
      <c r="O20" s="47">
        <f t="shared" si="1"/>
        <v>3</v>
      </c>
    </row>
    <row r="21" spans="1:15" ht="12.75">
      <c r="A21" s="5" t="s">
        <v>45</v>
      </c>
      <c r="B21" s="5" t="s">
        <v>46</v>
      </c>
      <c r="C21" s="5" t="s">
        <v>20</v>
      </c>
      <c r="D21" s="5" t="s">
        <v>61</v>
      </c>
      <c r="E21" s="5" t="s">
        <v>146</v>
      </c>
      <c r="F21" s="6"/>
      <c r="G21" s="5"/>
      <c r="H21" s="6">
        <v>4</v>
      </c>
      <c r="I21" s="65"/>
      <c r="J21" s="6"/>
      <c r="K21" s="6"/>
      <c r="L21" s="6">
        <f t="shared" si="0"/>
        <v>2</v>
      </c>
      <c r="M21" s="51"/>
      <c r="N21" s="6"/>
      <c r="O21" s="47">
        <f t="shared" si="1"/>
        <v>2</v>
      </c>
    </row>
    <row r="22" spans="1:15" ht="12.75">
      <c r="A22" s="5" t="s">
        <v>153</v>
      </c>
      <c r="B22" s="5" t="s">
        <v>115</v>
      </c>
      <c r="C22" s="5" t="s">
        <v>20</v>
      </c>
      <c r="D22" s="5" t="s">
        <v>80</v>
      </c>
      <c r="E22" s="5" t="s">
        <v>77</v>
      </c>
      <c r="F22" s="6">
        <v>2</v>
      </c>
      <c r="G22" s="5"/>
      <c r="H22" s="6"/>
      <c r="I22" s="65"/>
      <c r="J22" s="6"/>
      <c r="K22" s="6"/>
      <c r="L22" s="6">
        <f t="shared" si="0"/>
        <v>1</v>
      </c>
      <c r="M22" s="51"/>
      <c r="N22" s="6"/>
      <c r="O22" s="47">
        <f t="shared" si="1"/>
        <v>1</v>
      </c>
    </row>
    <row r="23" spans="1:15" ht="12.75">
      <c r="A23" s="5" t="s">
        <v>152</v>
      </c>
      <c r="B23" s="5" t="s">
        <v>121</v>
      </c>
      <c r="C23" s="5" t="s">
        <v>64</v>
      </c>
      <c r="D23" s="5" t="s">
        <v>44</v>
      </c>
      <c r="E23" s="5" t="s">
        <v>122</v>
      </c>
      <c r="F23" s="6">
        <v>2</v>
      </c>
      <c r="G23" s="5"/>
      <c r="H23" s="6"/>
      <c r="I23" s="65"/>
      <c r="J23" s="6"/>
      <c r="K23" s="6"/>
      <c r="L23" s="6">
        <f t="shared" si="0"/>
        <v>1</v>
      </c>
      <c r="M23" s="51"/>
      <c r="N23" s="6"/>
      <c r="O23" s="47">
        <f t="shared" si="1"/>
        <v>1</v>
      </c>
    </row>
    <row r="24" spans="1:15" ht="12.75">
      <c r="A24" s="5" t="s">
        <v>82</v>
      </c>
      <c r="B24" s="5" t="s">
        <v>83</v>
      </c>
      <c r="C24" s="5" t="s">
        <v>20</v>
      </c>
      <c r="D24" s="5" t="s">
        <v>94</v>
      </c>
      <c r="E24" s="5" t="s">
        <v>145</v>
      </c>
      <c r="F24" s="6"/>
      <c r="G24" s="5"/>
      <c r="H24" s="6"/>
      <c r="I24" s="65"/>
      <c r="J24" s="6"/>
      <c r="K24" s="6"/>
      <c r="L24" s="6">
        <f t="shared" si="0"/>
        <v>0</v>
      </c>
      <c r="M24" s="51"/>
      <c r="N24" s="6"/>
      <c r="O24" s="47">
        <f t="shared" si="1"/>
        <v>0</v>
      </c>
    </row>
    <row r="25" spans="1:15" ht="12.75">
      <c r="A25" s="5" t="s">
        <v>86</v>
      </c>
      <c r="B25" s="5" t="s">
        <v>87</v>
      </c>
      <c r="C25" s="5" t="s">
        <v>55</v>
      </c>
      <c r="D25" s="5" t="s">
        <v>94</v>
      </c>
      <c r="E25" s="5" t="s">
        <v>154</v>
      </c>
      <c r="F25" s="6"/>
      <c r="G25" s="5"/>
      <c r="H25" s="6"/>
      <c r="I25" s="65"/>
      <c r="J25" s="6"/>
      <c r="K25" s="6"/>
      <c r="L25" s="6">
        <f t="shared" si="0"/>
        <v>0</v>
      </c>
      <c r="M25" s="51"/>
      <c r="N25" s="6"/>
      <c r="O25" s="47">
        <f t="shared" si="1"/>
        <v>0</v>
      </c>
    </row>
    <row r="26" spans="1:15" ht="12.75">
      <c r="A26" s="5" t="s">
        <v>78</v>
      </c>
      <c r="B26" s="5" t="s">
        <v>79</v>
      </c>
      <c r="C26" s="5" t="s">
        <v>55</v>
      </c>
      <c r="D26" s="5" t="s">
        <v>94</v>
      </c>
      <c r="E26" s="5" t="s">
        <v>155</v>
      </c>
      <c r="F26" s="6"/>
      <c r="G26" s="5"/>
      <c r="H26" s="6"/>
      <c r="I26" s="65"/>
      <c r="J26" s="6"/>
      <c r="K26" s="6"/>
      <c r="L26" s="6">
        <f t="shared" si="0"/>
        <v>0</v>
      </c>
      <c r="M26" s="51"/>
      <c r="N26" s="6"/>
      <c r="O26" s="47">
        <f t="shared" si="1"/>
        <v>0</v>
      </c>
    </row>
    <row r="27" spans="1:15" ht="12.75">
      <c r="A27" s="5" t="s">
        <v>17</v>
      </c>
      <c r="B27" s="5" t="s">
        <v>81</v>
      </c>
      <c r="C27" s="5" t="s">
        <v>47</v>
      </c>
      <c r="D27" s="5" t="s">
        <v>94</v>
      </c>
      <c r="E27" s="5" t="s">
        <v>142</v>
      </c>
      <c r="F27" s="6"/>
      <c r="G27" s="5"/>
      <c r="H27" s="6"/>
      <c r="I27" s="65"/>
      <c r="J27" s="6"/>
      <c r="K27" s="6"/>
      <c r="L27" s="6">
        <f t="shared" si="0"/>
        <v>0</v>
      </c>
      <c r="M27" s="51"/>
      <c r="N27" s="6"/>
      <c r="O27" s="47">
        <f t="shared" si="1"/>
        <v>0</v>
      </c>
    </row>
    <row r="28" spans="1:15" ht="12.75">
      <c r="A28" s="5" t="s">
        <v>157</v>
      </c>
      <c r="B28" s="5" t="s">
        <v>6</v>
      </c>
      <c r="C28" s="5" t="s">
        <v>76</v>
      </c>
      <c r="D28" s="5" t="s">
        <v>80</v>
      </c>
      <c r="E28" s="5" t="s">
        <v>158</v>
      </c>
      <c r="F28" s="6"/>
      <c r="G28" s="5"/>
      <c r="H28" s="6"/>
      <c r="I28" s="65"/>
      <c r="J28" s="6"/>
      <c r="K28" s="6"/>
      <c r="L28" s="6">
        <f t="shared" si="0"/>
        <v>0</v>
      </c>
      <c r="M28" s="51"/>
      <c r="N28" s="6"/>
      <c r="O28" s="47">
        <f t="shared" si="1"/>
        <v>0</v>
      </c>
    </row>
    <row r="29" spans="1:15" ht="12.75">
      <c r="A29" s="5" t="s">
        <v>111</v>
      </c>
      <c r="B29" s="5" t="s">
        <v>52</v>
      </c>
      <c r="C29" s="5" t="s">
        <v>76</v>
      </c>
      <c r="D29" s="5" t="s">
        <v>80</v>
      </c>
      <c r="E29" s="5" t="s">
        <v>134</v>
      </c>
      <c r="F29" s="6"/>
      <c r="G29" s="5"/>
      <c r="H29" s="6"/>
      <c r="I29" s="65"/>
      <c r="J29" s="6"/>
      <c r="K29" s="6"/>
      <c r="L29" s="6">
        <f t="shared" si="0"/>
        <v>0</v>
      </c>
      <c r="M29" s="51"/>
      <c r="N29" s="6"/>
      <c r="O29" s="47">
        <f t="shared" si="1"/>
        <v>0</v>
      </c>
    </row>
    <row r="30" spans="1:15" ht="12.75">
      <c r="A30" s="5" t="s">
        <v>110</v>
      </c>
      <c r="B30" s="5" t="s">
        <v>6</v>
      </c>
      <c r="C30" s="5" t="s">
        <v>76</v>
      </c>
      <c r="D30" s="5" t="s">
        <v>80</v>
      </c>
      <c r="E30" s="5" t="s">
        <v>146</v>
      </c>
      <c r="F30" s="6"/>
      <c r="G30" s="5"/>
      <c r="H30" s="6"/>
      <c r="I30" s="65"/>
      <c r="J30" s="6"/>
      <c r="K30" s="6"/>
      <c r="L30" s="6">
        <f t="shared" si="0"/>
        <v>0</v>
      </c>
      <c r="M30" s="51"/>
      <c r="N30" s="6"/>
      <c r="O30" s="47">
        <f t="shared" si="1"/>
        <v>0</v>
      </c>
    </row>
    <row r="31" spans="1:15" ht="12.75">
      <c r="A31" s="5" t="s">
        <v>159</v>
      </c>
      <c r="B31" s="5" t="s">
        <v>90</v>
      </c>
      <c r="C31" s="5" t="s">
        <v>64</v>
      </c>
      <c r="D31" s="5" t="s">
        <v>94</v>
      </c>
      <c r="E31" s="5" t="s">
        <v>77</v>
      </c>
      <c r="F31" s="6"/>
      <c r="G31" s="5"/>
      <c r="H31" s="6"/>
      <c r="I31" s="65"/>
      <c r="J31" s="6"/>
      <c r="K31" s="6"/>
      <c r="L31" s="6">
        <f t="shared" si="0"/>
        <v>0</v>
      </c>
      <c r="M31" s="51"/>
      <c r="N31" s="6"/>
      <c r="O31" s="47">
        <f t="shared" si="1"/>
        <v>0</v>
      </c>
    </row>
    <row r="32" spans="1:15" ht="12.75">
      <c r="A32" s="5" t="s">
        <v>116</v>
      </c>
      <c r="B32" s="5" t="s">
        <v>117</v>
      </c>
      <c r="C32" s="5" t="s">
        <v>12</v>
      </c>
      <c r="D32" s="5" t="s">
        <v>80</v>
      </c>
      <c r="E32" s="5" t="s">
        <v>77</v>
      </c>
      <c r="F32" s="6"/>
      <c r="G32" s="5"/>
      <c r="H32" s="6"/>
      <c r="I32" s="65"/>
      <c r="J32" s="6"/>
      <c r="K32" s="6"/>
      <c r="L32" s="6">
        <f t="shared" si="0"/>
        <v>0</v>
      </c>
      <c r="M32" s="51"/>
      <c r="N32" s="6"/>
      <c r="O32" s="47">
        <f t="shared" si="1"/>
        <v>0</v>
      </c>
    </row>
    <row r="33" spans="1:15" ht="12.75">
      <c r="A33" s="5" t="s">
        <v>84</v>
      </c>
      <c r="B33" s="5" t="s">
        <v>85</v>
      </c>
      <c r="C33" s="5" t="s">
        <v>12</v>
      </c>
      <c r="D33" s="5" t="s">
        <v>94</v>
      </c>
      <c r="E33" s="5" t="s">
        <v>160</v>
      </c>
      <c r="F33" s="6"/>
      <c r="G33" s="5"/>
      <c r="H33" s="6"/>
      <c r="I33" s="65"/>
      <c r="J33" s="6"/>
      <c r="K33" s="6"/>
      <c r="L33" s="6">
        <f t="shared" si="0"/>
        <v>0</v>
      </c>
      <c r="M33" s="51"/>
      <c r="N33" s="6"/>
      <c r="O33" s="47">
        <f t="shared" si="1"/>
        <v>0</v>
      </c>
    </row>
    <row r="34" spans="1:15" ht="12.75">
      <c r="A34" s="5" t="s">
        <v>164</v>
      </c>
      <c r="B34" s="5" t="s">
        <v>165</v>
      </c>
      <c r="C34" s="5" t="s">
        <v>7</v>
      </c>
      <c r="D34" s="5" t="s">
        <v>80</v>
      </c>
      <c r="E34" s="5" t="s">
        <v>150</v>
      </c>
      <c r="F34" s="6"/>
      <c r="G34" s="5"/>
      <c r="H34" s="6"/>
      <c r="I34" s="65"/>
      <c r="J34" s="6"/>
      <c r="K34" s="6"/>
      <c r="L34" s="6">
        <f t="shared" si="0"/>
        <v>0</v>
      </c>
      <c r="M34" s="51"/>
      <c r="N34" s="6"/>
      <c r="O34" s="47">
        <f t="shared" si="1"/>
        <v>0</v>
      </c>
    </row>
    <row r="35" spans="1:15" ht="12.75">
      <c r="A35" s="5" t="s">
        <v>118</v>
      </c>
      <c r="B35" s="5" t="s">
        <v>119</v>
      </c>
      <c r="C35" s="5" t="s">
        <v>7</v>
      </c>
      <c r="D35" s="5" t="s">
        <v>94</v>
      </c>
      <c r="E35" s="5" t="s">
        <v>91</v>
      </c>
      <c r="F35" s="6"/>
      <c r="G35" s="5"/>
      <c r="H35" s="6"/>
      <c r="I35" s="65"/>
      <c r="J35" s="6"/>
      <c r="K35" s="6"/>
      <c r="L35" s="6">
        <f t="shared" si="0"/>
        <v>0</v>
      </c>
      <c r="M35" s="51"/>
      <c r="N35" s="6"/>
      <c r="O35" s="47">
        <f t="shared" si="1"/>
        <v>0</v>
      </c>
    </row>
    <row r="36" spans="1:15" ht="12.75">
      <c r="A36" s="12"/>
      <c r="B36" s="5"/>
      <c r="C36" s="6"/>
      <c r="D36" s="5"/>
      <c r="E36" s="5"/>
      <c r="F36" s="6"/>
      <c r="G36" s="5"/>
      <c r="H36" s="6"/>
      <c r="I36" s="65"/>
      <c r="J36" s="6"/>
      <c r="K36" s="6"/>
      <c r="L36" s="6"/>
      <c r="M36" s="51"/>
      <c r="N36" s="6"/>
      <c r="O36" s="47"/>
    </row>
    <row r="37" spans="1:15" ht="12.75">
      <c r="A37" s="12"/>
      <c r="B37" s="5"/>
      <c r="C37" s="6"/>
      <c r="D37" s="5"/>
      <c r="E37" s="5"/>
      <c r="F37" s="6"/>
      <c r="G37" s="5"/>
      <c r="H37" s="6"/>
      <c r="I37" s="65"/>
      <c r="J37" s="6"/>
      <c r="K37" s="6"/>
      <c r="L37" s="6"/>
      <c r="M37" s="51"/>
      <c r="N37" s="6"/>
      <c r="O37" s="47"/>
    </row>
    <row r="38" spans="1:15" ht="12.75">
      <c r="A38" s="12"/>
      <c r="B38" s="5"/>
      <c r="C38" s="6"/>
      <c r="D38" s="5"/>
      <c r="E38" s="5"/>
      <c r="F38" s="6"/>
      <c r="G38" s="5"/>
      <c r="H38" s="6"/>
      <c r="I38" s="65"/>
      <c r="J38" s="6"/>
      <c r="K38" s="6"/>
      <c r="L38" s="6"/>
      <c r="M38" s="51"/>
      <c r="N38" s="6"/>
      <c r="O38" s="47"/>
    </row>
    <row r="39" spans="1:15" ht="12.75">
      <c r="A39" s="12"/>
      <c r="B39" s="5"/>
      <c r="C39" s="6"/>
      <c r="D39" s="5"/>
      <c r="E39" s="5"/>
      <c r="F39" s="6"/>
      <c r="G39" s="5"/>
      <c r="H39" s="6"/>
      <c r="I39" s="65"/>
      <c r="J39" s="6"/>
      <c r="K39" s="6"/>
      <c r="L39" s="6"/>
      <c r="M39" s="51"/>
      <c r="N39" s="6"/>
      <c r="O39" s="47"/>
    </row>
    <row r="40" spans="1:15" ht="12.75">
      <c r="A40" s="12"/>
      <c r="B40" s="5"/>
      <c r="C40" s="6"/>
      <c r="D40" s="5"/>
      <c r="E40" s="5"/>
      <c r="F40" s="6"/>
      <c r="G40" s="5"/>
      <c r="H40" s="6"/>
      <c r="I40" s="65"/>
      <c r="J40" s="6"/>
      <c r="K40" s="6"/>
      <c r="L40" s="6"/>
      <c r="M40" s="51"/>
      <c r="N40" s="6"/>
      <c r="O40" s="47"/>
    </row>
    <row r="41" spans="1:15" ht="12.75">
      <c r="A41" s="12"/>
      <c r="B41" s="5"/>
      <c r="C41" s="6"/>
      <c r="D41" s="5"/>
      <c r="E41" s="5"/>
      <c r="F41" s="6"/>
      <c r="G41" s="5"/>
      <c r="H41" s="6"/>
      <c r="I41" s="65"/>
      <c r="J41" s="6"/>
      <c r="K41" s="6"/>
      <c r="L41" s="6"/>
      <c r="M41" s="51"/>
      <c r="N41" s="6"/>
      <c r="O41" s="47"/>
    </row>
    <row r="42" spans="1:15" ht="12.75">
      <c r="A42" s="12"/>
      <c r="B42" s="5"/>
      <c r="C42" s="6"/>
      <c r="D42" s="5"/>
      <c r="E42" s="5"/>
      <c r="F42" s="6"/>
      <c r="G42" s="5"/>
      <c r="H42" s="6"/>
      <c r="I42" s="65"/>
      <c r="J42" s="6"/>
      <c r="K42" s="6"/>
      <c r="L42" s="6"/>
      <c r="M42" s="51"/>
      <c r="N42" s="6"/>
      <c r="O42" s="47"/>
    </row>
    <row r="43" spans="1:15" ht="12.75">
      <c r="A43" s="12"/>
      <c r="B43" s="5"/>
      <c r="C43" s="6"/>
      <c r="D43" s="5"/>
      <c r="E43" s="5"/>
      <c r="F43" s="6"/>
      <c r="G43" s="5"/>
      <c r="H43" s="6"/>
      <c r="I43" s="65"/>
      <c r="J43" s="6"/>
      <c r="K43" s="6"/>
      <c r="L43" s="6"/>
      <c r="M43" s="51"/>
      <c r="N43" s="6"/>
      <c r="O43" s="47"/>
    </row>
    <row r="44" spans="1:15" ht="13.5" thickBot="1">
      <c r="A44" s="50"/>
      <c r="B44" s="79"/>
      <c r="C44" s="49"/>
      <c r="D44" s="49"/>
      <c r="E44" s="49"/>
      <c r="F44" s="9"/>
      <c r="G44" s="8"/>
      <c r="H44" s="9"/>
      <c r="I44" s="9"/>
      <c r="J44" s="9"/>
      <c r="K44" s="9"/>
      <c r="L44" s="9"/>
      <c r="M44" s="53"/>
      <c r="N44" s="9"/>
      <c r="O44" s="48"/>
    </row>
    <row r="45" spans="1:15" ht="13.5" thickTop="1">
      <c r="A45" s="18"/>
      <c r="B45" s="18"/>
      <c r="C45" s="18"/>
      <c r="D45" s="18"/>
      <c r="E45" s="18"/>
      <c r="F45" s="26"/>
      <c r="G45" s="18"/>
      <c r="H45" s="18"/>
      <c r="I45" s="18"/>
      <c r="J45" s="18"/>
      <c r="K45" s="18"/>
      <c r="L45" s="18"/>
      <c r="M45" s="54"/>
      <c r="N45" s="18"/>
      <c r="O45" s="18"/>
    </row>
    <row r="60" ht="12.75">
      <c r="X60" s="88"/>
    </row>
    <row r="61" ht="12.75">
      <c r="X61" s="88"/>
    </row>
    <row r="62" ht="12.75">
      <c r="X62" s="88"/>
    </row>
    <row r="63" ht="12.75">
      <c r="X63" s="88"/>
    </row>
    <row r="64" ht="12.75">
      <c r="X64" s="88"/>
    </row>
    <row r="65" ht="12.75">
      <c r="X65" s="88"/>
    </row>
    <row r="66" ht="12.75">
      <c r="X66" s="88"/>
    </row>
    <row r="67" ht="12.75">
      <c r="X67" s="88"/>
    </row>
    <row r="68" ht="12.75">
      <c r="X68" s="88"/>
    </row>
    <row r="69" ht="12.75">
      <c r="X69" s="88"/>
    </row>
    <row r="70" ht="12.75">
      <c r="X70" s="88"/>
    </row>
    <row r="71" ht="12.75">
      <c r="X71" s="88"/>
    </row>
    <row r="72" ht="12.75">
      <c r="X72" s="88"/>
    </row>
    <row r="73" ht="12.75">
      <c r="X73" s="88"/>
    </row>
    <row r="74" ht="12.75">
      <c r="X74" s="88"/>
    </row>
    <row r="75" ht="12.75">
      <c r="X75" s="88"/>
    </row>
    <row r="76" ht="12.75">
      <c r="X76" s="8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2022-02-14T13:09:45Z</cp:lastPrinted>
  <dcterms:created xsi:type="dcterms:W3CDTF">2003-11-16T22:41:50Z</dcterms:created>
  <dcterms:modified xsi:type="dcterms:W3CDTF">2023-01-17T11:49:17Z</dcterms:modified>
  <cp:category/>
  <cp:version/>
  <cp:contentType/>
  <cp:contentStatus/>
</cp:coreProperties>
</file>